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<sst xmlns="http://schemas.openxmlformats.org/spreadsheetml/2006/main" count="131" uniqueCount="107">
  <si>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</si>
  <si>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</si>
  <si>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</si>
  <si>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</si>
  <si>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</si>
  <si>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</si>
  <si>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</si>
  <si>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</si>
  <si>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</si>
  <si>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</si>
  <si>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</si>
  <si>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</si>
  <si>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</si>
  <si>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</si>
  <si>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</si>
  <si>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</si>
  <si>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</si>
  <si>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</si>
  <si>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</si>
  <si>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</si>
  <si>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</si>
  <si>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</si>
  <si>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</si>
  <si>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</si>
  <si>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</si>
  <si>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</si>
  <si>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</si>
  <si>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</si>
  <si>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</si>
  <si>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</si>
  <si>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</si>
  <si>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</si>
  <si>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</si>
  <si>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</si>
  <si>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</si>
  <si>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</si>
  <si>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</si>
  <si>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</si>
  <si>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</si>
  <si>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</si>
  <si>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</si>
  <si>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</si>
  <si>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</si>
  <si>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</si>
  <si>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</si>
  <si>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</si>
  <si>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</si>
  <si>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</si>
  <si>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</si>
  <si>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</si>
  <si>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</si>
  <si>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</si>
  <si>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</si>
  <si>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</si>
  <si>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</si>
  <si>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</si>
  <si>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</si>
  <si>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</si>
  <si>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</si>
  <si>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</si>
  <si>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</si>
  <si>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</si>
  <si>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</si>
  <si>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</si>
  <si>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</si>
  <si>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</si>
  <si>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</si>
  <si>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</si>
  <si>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</si>
  <si>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</si>
  <si>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</si>
  <si>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</si>
  <si>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</si>
  <si>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</si>
  <si>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</si>
  <si>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</si>
  <si>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</si>
  <si>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</si>
  <si>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</si>
  <si>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</si>
  <si>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</si>
  <si>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</si>
  <si>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</si>
  <si>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</si>
  <si>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</si>
  <si>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</si>
  <si>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</si>
  <si>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</si>
  <si>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</si>
  <si>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</si>
  <si>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</si>
  <si>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</si>
  <si>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</si>
  <si>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</si>
  <si>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</si>
  <si>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</si>
  <si>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Білик</t>
  </si>
  <si>
    <t>О.С. Пінська</t>
  </si>
  <si>
    <t>(0432) 52-46-67</t>
  </si>
  <si>
    <t>(0432) 68-10-20</t>
  </si>
  <si>
    <t>sidorenko@vn.court.gov.ua</t>
  </si>
  <si>
    <t>19 січня 2017 року</t>
  </si>
  <si>
    <t>2016 рік</t>
  </si>
  <si>
    <t>ТУ ДСА України в Вiнницькій областi</t>
  </si>
  <si>
    <t xml:space="preserve">Місцезнаходження: </t>
  </si>
  <si>
    <t>21018. Вінницька область.м. Вінниця</t>
  </si>
  <si>
    <t>вул. Р. Скалецького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</si>
</sst>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23815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31114</v>
      </c>
      <c r="B16" s="88">
        <v>2760973196</v>
      </c>
      <c r="C16" s="88">
        <v>189</v>
      </c>
      <c r="D16" s="88">
        <v>4405414</v>
      </c>
      <c r="E16" s="89">
        <v>55</v>
      </c>
      <c r="F16" s="88">
        <v>5903</v>
      </c>
      <c r="G16" s="89">
        <v>18029259</v>
      </c>
      <c r="H16" s="88">
        <v>109</v>
      </c>
      <c r="I16" s="88">
        <v>2289054</v>
      </c>
      <c r="J16" s="88">
        <v>2486</v>
      </c>
      <c r="K16" s="88">
        <v>452</v>
      </c>
      <c r="L16" s="88">
        <v>468915</v>
      </c>
      <c r="M16" s="88">
        <v>14536</v>
      </c>
      <c r="N16" s="88">
        <v>7870737</v>
      </c>
      <c r="O16" s="88">
        <v>1267</v>
      </c>
      <c r="P16" s="88">
        <v>2569835</v>
      </c>
    </row>
    <row r="17" spans="1:15" ht="39.75" customHeight="1">
      <c r="A17" s="59">
        <v>30</v>
      </c>
      <c r="B17" s="59">
        <v>30</v>
      </c>
      <c r="C17" s="59">
        <v>12</v>
      </c>
      <c r="D17" s="59">
        <v>41088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&amp;L03F92234&amp;CФорма № Зведений- 4 (МС), Підрозділ: ТУ ДСА України в Вiнницькій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36621534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3370252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1197742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2759484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197519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141153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19795825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11767208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761893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710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&amp;L03F92234&amp;CФорма № Зведений- 4 (МС), Підрозділ: ТУ ДСА України в Вiнницькій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1197742</v>
      </c>
      <c r="E7" s="86">
        <f>SUM(E8:E20)</f>
        <v>2759484</v>
      </c>
      <c r="F7" s="86">
        <f>SUM(F8:F20)</f>
        <v>197519</v>
      </c>
      <c r="G7" s="86">
        <f>SUM(G8:G20)</f>
        <v>141153</v>
      </c>
      <c r="H7" s="86">
        <f>SUM(H8:H20)</f>
        <v>19795825</v>
      </c>
      <c r="I7" s="86">
        <f>SUM(I8:I20)</f>
        <v>11767208</v>
      </c>
      <c r="J7" s="86">
        <f>SUM(J8:J20)</f>
        <v>761893</v>
      </c>
      <c r="K7" s="86">
        <f>SUM(K8:K20)</f>
        <v>710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509803</v>
      </c>
      <c r="E8" s="87"/>
      <c r="F8" s="87">
        <v>1170</v>
      </c>
      <c r="G8" s="87"/>
      <c r="H8" s="87">
        <v>578284</v>
      </c>
      <c r="I8" s="87">
        <v>1352446</v>
      </c>
      <c r="J8" s="87">
        <v>491726</v>
      </c>
      <c r="K8" s="87">
        <v>474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28616</v>
      </c>
      <c r="E9" s="88">
        <v>1500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1133</v>
      </c>
      <c r="E11" s="88"/>
      <c r="F11" s="88">
        <v>1020</v>
      </c>
      <c r="G11" s="88"/>
      <c r="H11" s="88">
        <v>82586</v>
      </c>
      <c r="I11" s="88"/>
      <c r="J11" s="88">
        <v>20878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3409</v>
      </c>
      <c r="E12" s="88">
        <v>2707</v>
      </c>
      <c r="F12" s="88"/>
      <c r="G12" s="88"/>
      <c r="H12" s="88">
        <v>502525</v>
      </c>
      <c r="I12" s="88">
        <v>2657298</v>
      </c>
      <c r="J12" s="88">
        <v>5073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361710</v>
      </c>
      <c r="I13" s="88">
        <v>210120</v>
      </c>
      <c r="J13" s="88">
        <v>63317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155502</v>
      </c>
      <c r="E14" s="88">
        <v>48487</v>
      </c>
      <c r="F14" s="88"/>
      <c r="G14" s="88"/>
      <c r="H14" s="88">
        <v>27566</v>
      </c>
      <c r="I14" s="88">
        <v>119895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13042</v>
      </c>
      <c r="I15" s="88">
        <v>237060</v>
      </c>
      <c r="J15" s="88">
        <v>151476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492384</v>
      </c>
      <c r="E16" s="88">
        <v>462285</v>
      </c>
      <c r="F16" s="88">
        <v>12321</v>
      </c>
      <c r="G16" s="88">
        <v>18879</v>
      </c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156749</v>
      </c>
      <c r="G17" s="88">
        <v>39391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6895</v>
      </c>
      <c r="E18" s="88">
        <v>2244505</v>
      </c>
      <c r="F18" s="88">
        <v>19896</v>
      </c>
      <c r="G18" s="88">
        <v>73707</v>
      </c>
      <c r="H18" s="88"/>
      <c r="I18" s="88">
        <v>13438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6363</v>
      </c>
      <c r="G19" s="88">
        <v>9176</v>
      </c>
      <c r="H19" s="88">
        <v>40736</v>
      </c>
      <c r="I19" s="88">
        <v>2655</v>
      </c>
      <c r="J19" s="88">
        <v>29423</v>
      </c>
      <c r="K19" s="88">
        <v>236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18189376</v>
      </c>
      <c r="I20" s="88">
        <v>7174296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533816</v>
      </c>
      <c r="E21" s="88">
        <v>2243107</v>
      </c>
      <c r="F21" s="88">
        <v>75426</v>
      </c>
      <c r="G21" s="88">
        <v>23630</v>
      </c>
      <c r="H21" s="88">
        <v>3572230</v>
      </c>
      <c r="I21" s="88">
        <v>2283627</v>
      </c>
      <c r="J21" s="88">
        <v>592239</v>
      </c>
      <c r="K21" s="88">
        <v>710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7124</v>
      </c>
      <c r="G22" s="88"/>
      <c r="H22" s="88">
        <v>446090</v>
      </c>
      <c r="I22" s="88">
        <v>75864</v>
      </c>
      <c r="J22" s="88">
        <v>7748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601370</v>
      </c>
      <c r="E23" s="88">
        <v>2898</v>
      </c>
      <c r="F23" s="88">
        <v>11696</v>
      </c>
      <c r="G23" s="88">
        <v>33724</v>
      </c>
      <c r="H23" s="88">
        <v>4001569</v>
      </c>
      <c r="I23" s="88">
        <v>1343057</v>
      </c>
      <c r="J23" s="88">
        <v>11515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62556</v>
      </c>
      <c r="E24" s="88">
        <v>513479</v>
      </c>
      <c r="F24" s="88">
        <v>103273</v>
      </c>
      <c r="G24" s="88">
        <v>83799</v>
      </c>
      <c r="H24" s="88">
        <v>11775936</v>
      </c>
      <c r="I24" s="88">
        <v>8064660</v>
      </c>
      <c r="J24" s="88">
        <v>150391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62556</v>
      </c>
      <c r="E27" s="86">
        <f>E24-E25-E26</f>
        <v>513479</v>
      </c>
      <c r="F27" s="86">
        <f>F24-F25-F26</f>
        <v>103273</v>
      </c>
      <c r="G27" s="86">
        <f>G24-G25-G26</f>
        <v>83799</v>
      </c>
      <c r="H27" s="86">
        <f>H24-H25-H26</f>
        <v>11775936</v>
      </c>
      <c r="I27" s="86">
        <f>I24-I25-I26</f>
        <v>8064660</v>
      </c>
      <c r="J27" s="86">
        <f>J24-J25-J26</f>
        <v>150391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&amp;L03F92234&amp;CФорма № Зведений- 4 (МС), Підрозділ: ТУ ДСА України в Вiнницькій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&amp;L03F92234&amp;C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2015-12-10T14:28:33Z</cp:lastPrinted>
  <dcterms:created xsi:type="dcterms:W3CDTF">2015-09-09T11:49:35Z</dcterms:created>
  <dcterms:modified xsi:type="dcterms:W3CDTF">2017-02-02T10:09:43Z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(МС)_10002_4.2016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03F92234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3.18.3.1700</vt:lpwstr>
  </property>
</Properties>
</file>