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34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<sst xmlns="http://schemas.openxmlformats.org/spreadsheetml/2006/main" count="1440" uniqueCount="1407">
  <si>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</si>
  <si>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</si>
  <si>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</si>
  <si>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</si>
  <si>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</si>
  <si>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</si>
  <si>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</si>
  <si>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</si>
  <si>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</si>
  <si>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</si>
  <si>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</si>
  <si>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</si>
  <si>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</si>
  <si>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</si>
  <si>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</si>
  <si>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</si>
  <si>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</si>
  <si>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</si>
  <si>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</si>
  <si>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</si>
  <si>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</si>
  <si>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</si>
  <si>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</si>
  <si>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</si>
  <si>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</si>
  <si>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</si>
  <si>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</si>
  <si>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</si>
  <si>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</si>
  <si>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</si>
  <si>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</si>
  <si>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</si>
  <si>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</si>
  <si>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</si>
  <si>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</si>
  <si>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</si>
  <si>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</si>
  <si>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</si>
  <si>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</si>
  <si>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</si>
  <si>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</si>
  <si>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</si>
  <si>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</si>
  <si>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</si>
  <si>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</si>
  <si>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</si>
  <si>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</si>
  <si>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</si>
  <si>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</si>
  <si>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</si>
  <si>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</si>
  <si>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</si>
  <si>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</si>
  <si>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</si>
  <si>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</si>
  <si>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</si>
  <si>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</si>
  <si>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</si>
  <si>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</si>
  <si>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</si>
  <si>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</si>
  <si>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</si>
  <si>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</si>
  <si>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</si>
  <si>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</si>
  <si>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</si>
  <si>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</si>
  <si>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</si>
  <si>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</si>
  <si>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</si>
  <si>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</si>
  <si>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</si>
  <si>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</si>
  <si>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</si>
  <si>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</si>
  <si>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</si>
  <si>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</si>
  <si>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</si>
  <si>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</si>
  <si>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</si>
  <si>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</si>
  <si>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</si>
  <si>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</si>
  <si>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</si>
  <si>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</si>
  <si>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</si>
  <si>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</si>
  <si>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</si>
  <si>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</si>
  <si>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</si>
  <si>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</si>
  <si>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</si>
  <si>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</si>
  <si>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</si>
  <si>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</si>
  <si>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</si>
  <si>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</si>
  <si>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</si>
  <si>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</si>
  <si>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</si>
  <si>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</si>
  <si>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</si>
  <si>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</si>
  <si>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</si>
  <si>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</si>
  <si>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</si>
  <si>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</si>
  <si>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</si>
  <si>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</si>
  <si>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</si>
  <si>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</si>
  <si>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</si>
  <si>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</si>
  <si>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</si>
  <si>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</si>
  <si>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</si>
  <si>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</si>
  <si>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</si>
  <si>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</si>
  <si>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</si>
  <si>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</si>
  <si>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</si>
  <si>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</si>
  <si>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</si>
  <si>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</si>
  <si>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</si>
  <si>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</si>
  <si>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</si>
  <si>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</si>
  <si>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</si>
  <si>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</si>
  <si>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</si>
  <si>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</si>
  <si>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</si>
  <si>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</si>
  <si>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</si>
  <si>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</si>
  <si>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</si>
  <si>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</si>
  <si>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</si>
  <si>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</si>
  <si>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</si>
  <si>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</si>
  <si>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</si>
  <si>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</si>
  <si>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</si>
  <si>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</si>
  <si>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</si>
  <si>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</si>
  <si>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</si>
  <si>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</si>
  <si>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</si>
  <si>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</si>
  <si>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</si>
  <si>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</si>
  <si>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</si>
  <si>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</si>
  <si>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</si>
  <si>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</si>
  <si>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</si>
  <si>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</si>
  <si>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</si>
  <si>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</si>
  <si>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</si>
  <si>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</si>
  <si>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</si>
  <si>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</si>
  <si>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</si>
  <si>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</si>
  <si>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</si>
  <si>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</si>
  <si>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</si>
  <si>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</si>
  <si>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</si>
  <si>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</si>
  <si>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</si>
  <si>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</si>
  <si>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</si>
  <si>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</si>
  <si>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</si>
  <si>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</si>
  <si>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</si>
  <si>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</si>
  <si>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</si>
  <si>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</si>
  <si>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</si>
  <si>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</si>
  <si>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</si>
  <si>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</si>
  <si>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</si>
  <si>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</si>
  <si>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</si>
  <si>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</si>
  <si>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</si>
  <si>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</si>
  <si>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</si>
  <si>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</si>
  <si>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</si>
  <si>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</si>
  <si>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</si>
  <si>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</si>
  <si>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</si>
  <si>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</si>
  <si>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</si>
  <si>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</si>
  <si>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</si>
  <si>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</si>
  <si>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</si>
  <si>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</si>
  <si>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</si>
  <si>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</si>
  <si>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</si>
  <si>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</si>
  <si>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</si>
  <si>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</si>
  <si>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</si>
  <si>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</si>
  <si>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</si>
  <si>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</si>
  <si>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</si>
  <si>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</si>
  <si>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</si>
  <si>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</si>
  <si>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</si>
  <si>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</si>
  <si>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</si>
  <si>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</si>
  <si>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</si>
  <si>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</si>
  <si>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</si>
  <si>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</si>
  <si>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</si>
  <si>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</si>
  <si>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</si>
  <si>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</si>
  <si>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</si>
  <si>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</si>
  <si>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</si>
  <si>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</si>
  <si>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</si>
  <si>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</si>
  <si>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</si>
  <si>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</si>
  <si>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</si>
  <si>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</si>
  <si>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</si>
  <si>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</si>
  <si>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</si>
  <si>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</si>
  <si>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</si>
  <si>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</si>
  <si>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</si>
  <si>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</si>
  <si>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</si>
  <si>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</si>
  <si>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</si>
  <si>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</si>
  <si>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</si>
  <si>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</si>
  <si>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</si>
  <si>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</si>
  <si>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</si>
  <si>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</si>
  <si>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</si>
  <si>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</si>
  <si>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</si>
  <si>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</si>
  <si>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</si>
  <si>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</si>
  <si>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</si>
  <si>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</si>
  <si>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</si>
  <si>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</si>
  <si>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</si>
  <si>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</si>
  <si>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</si>
  <si>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</si>
  <si>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</si>
  <si>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</si>
  <si>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</si>
  <si>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</si>
  <si>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</si>
  <si>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</si>
  <si>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</si>
  <si>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</si>
  <si>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</si>
  <si>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</si>
  <si>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</si>
  <si>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</si>
  <si>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</si>
  <si>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</si>
  <si>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</si>
  <si>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</si>
  <si>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</si>
  <si>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</si>
  <si>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</si>
  <si>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</si>
  <si>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</si>
  <si>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</si>
  <si>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</si>
  <si>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</si>
  <si>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</si>
  <si>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</si>
  <si>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</si>
  <si>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</si>
  <si>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</si>
  <si>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</si>
  <si>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</si>
  <si>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</si>
  <si>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</si>
  <si>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</si>
  <si>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</si>
  <si>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</si>
  <si>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</si>
  <si>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</si>
  <si>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</si>
  <si>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</si>
  <si>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</si>
  <si>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</si>
  <si>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</si>
  <si>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</si>
  <si>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</si>
  <si>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</si>
  <si>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</si>
  <si>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</si>
  <si>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</si>
  <si>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</si>
  <si>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</si>
  <si>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</si>
  <si>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</si>
  <si>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</si>
  <si>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</si>
  <si>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</si>
  <si>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</si>
  <si>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</si>
  <si>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</si>
  <si>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</si>
  <si>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</si>
  <si>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</si>
  <si>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</si>
  <si>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</si>
  <si>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</si>
  <si>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</si>
  <si>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</si>
  <si>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</si>
  <si>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</si>
  <si>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</si>
  <si>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</si>
  <si>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</si>
  <si>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</si>
  <si>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</si>
  <si>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</si>
  <si>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</si>
  <si>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</si>
  <si>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</si>
  <si>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</si>
  <si>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</si>
  <si>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</si>
  <si>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</si>
  <si>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</si>
  <si>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</si>
  <si>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</si>
  <si>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</si>
  <si>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</si>
  <si>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</si>
  <si>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</si>
  <si>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</si>
  <si>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</si>
  <si>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</si>
  <si>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</si>
  <si>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</si>
  <si>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</si>
  <si>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</si>
  <si>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</si>
  <si>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</si>
  <si>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</si>
  <si>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</si>
  <si>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</si>
  <si>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</si>
  <si>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</si>
  <si>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</si>
  <si>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</si>
  <si>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</si>
  <si>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</si>
  <si>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</si>
  <si>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</si>
  <si>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</si>
  <si>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</si>
  <si>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</si>
  <si>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</si>
  <si>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</si>
  <si>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</si>
  <si>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</si>
  <si>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</si>
  <si>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</si>
  <si>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</si>
  <si>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</si>
  <si>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</si>
  <si>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</si>
  <si>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</si>
  <si>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</si>
  <si>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</si>
  <si>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</si>
  <si>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</si>
  <si>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</si>
  <si>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</si>
  <si>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</si>
  <si>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</si>
  <si>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</si>
  <si>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</si>
  <si>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</si>
  <si>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</si>
  <si>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</si>
  <si>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</si>
  <si>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</si>
  <si>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</si>
  <si>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</si>
  <si>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</si>
  <si>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</si>
  <si>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</si>
  <si>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</si>
  <si>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</si>
  <si>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</si>
  <si>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</si>
  <si>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</si>
  <si>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</si>
  <si>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</si>
  <si>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</si>
  <si>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</si>
  <si>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</si>
  <si>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</si>
  <si>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</si>
  <si>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</si>
  <si>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</si>
  <si>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</si>
  <si>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</si>
  <si>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</si>
  <si>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</si>
  <si>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</si>
  <si>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</si>
  <si>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</si>
  <si>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</si>
  <si>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</si>
  <si>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</si>
  <si>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</si>
  <si>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</si>
  <si>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</si>
  <si>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</si>
  <si>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</si>
  <si>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</si>
  <si>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</si>
  <si>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</si>
  <si>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</si>
  <si>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</si>
  <si>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</si>
  <si>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</si>
  <si>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</si>
  <si>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</si>
  <si>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</si>
  <si>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</si>
  <si>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</si>
  <si>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</si>
  <si>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</si>
  <si>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</si>
  <si>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</si>
  <si>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</si>
  <si>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</si>
  <si>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</si>
  <si>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</si>
  <si>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</si>
  <si>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</si>
  <si>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</si>
  <si>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</si>
  <si>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</si>
  <si>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</si>
  <si>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</si>
  <si>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</si>
  <si>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</si>
  <si>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</si>
  <si>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</si>
  <si>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</si>
  <si>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</si>
  <si>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</si>
  <si>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</si>
  <si>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</si>
  <si>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</si>
  <si>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</si>
  <si>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</si>
  <si>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</si>
  <si>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</si>
  <si>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</si>
  <si>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</si>
  <si>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</si>
  <si>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</si>
  <si>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</si>
  <si>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</si>
  <si>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</si>
  <si>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</si>
  <si>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</si>
  <si>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</si>
  <si>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</si>
  <si>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</si>
  <si>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</si>
  <si>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</si>
  <si>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</si>
  <si>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</si>
  <si>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</si>
  <si>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</si>
  <si>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</si>
  <si>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</si>
  <si>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</si>
  <si>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</si>
  <si>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</si>
  <si>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</si>
  <si>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</si>
  <si>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</si>
  <si>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</si>
  <si>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</si>
  <si>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</si>
  <si>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</si>
  <si>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</si>
  <si>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</si>
  <si>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</si>
  <si>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</si>
  <si>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</si>
  <si>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</si>
  <si>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</si>
  <si>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</si>
  <si>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</si>
  <si>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</si>
  <si>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</si>
  <si>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</si>
  <si>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</si>
  <si>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</si>
  <si>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</si>
  <si>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</si>
  <si>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</si>
  <si>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</si>
  <si>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</si>
  <si>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</si>
  <si>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</si>
  <si>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</si>
  <si>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</si>
  <si>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</si>
  <si>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</si>
  <si>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</si>
  <si>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</si>
  <si>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</si>
  <si>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</si>
  <si>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</si>
  <si>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</si>
  <si>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</si>
  <si>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</si>
  <si>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</si>
  <si>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</si>
  <si>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</si>
  <si>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</si>
  <si>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</si>
  <si>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</si>
  <si>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</si>
  <si>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</si>
  <si>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</si>
  <si>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</si>
  <si>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</si>
  <si>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</si>
  <si>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</si>
  <si>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</si>
  <si>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</si>
  <si>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</si>
  <si>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</si>
  <si>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</si>
  <si>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</si>
  <si>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</si>
  <si>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</si>
  <si>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</si>
  <si>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</si>
  <si>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</si>
  <si>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</si>
  <si>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</si>
  <si>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</si>
  <si>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</si>
  <si>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</si>
  <si>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</si>
  <si>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</si>
  <si>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</si>
  <si>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</si>
  <si>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</si>
  <si>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</si>
  <si>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</si>
  <si>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</si>
  <si>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</si>
  <si>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</si>
  <si>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</si>
  <si>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</si>
  <si>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</si>
  <si>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</si>
  <si>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</si>
  <si>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</si>
  <si>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</si>
  <si>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</si>
  <si>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</si>
  <si>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</si>
  <si>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</si>
  <si>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</si>
  <si>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</si>
  <si>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</si>
  <si>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</si>
  <si>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</si>
  <si>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</si>
  <si>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</si>
  <si>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</si>
  <si>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</si>
  <si>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</si>
  <si>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</si>
  <si>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</si>
  <si>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</si>
  <si>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</si>
  <si>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</si>
  <si>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</si>
  <si>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</si>
  <si>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</si>
  <si>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</si>
  <si>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</si>
  <si>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</si>
  <si>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</si>
  <si>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</si>
  <si>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</si>
  <si>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</si>
  <si>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</si>
  <si>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</si>
  <si>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</si>
  <si>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</si>
  <si>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</si>
  <si>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</si>
  <si>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</si>
  <si>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</si>
  <si>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</si>
  <si>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</si>
  <si>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</si>
  <si>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</si>
  <si>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</si>
  <si>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</si>
  <si>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</si>
  <si>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</si>
  <si>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</si>
  <si>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</si>
  <si>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</si>
  <si>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</si>
  <si>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</si>
  <si>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</si>
  <si>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</si>
  <si>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</si>
  <si>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</si>
  <si>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</si>
  <si>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</si>
  <si>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</si>
  <si>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</si>
  <si>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</si>
  <si>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</si>
  <si>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</si>
  <si>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</si>
  <si>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</si>
  <si>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</si>
  <si>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</si>
  <si>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</si>
  <si>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</si>
  <si>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</si>
  <si>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</si>
  <si>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</si>
  <si>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</si>
  <si>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</si>
  <si>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</si>
  <si>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</si>
  <si>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</si>
  <si>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</si>
  <si>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</si>
  <si>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</si>
  <si>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</si>
  <si>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</si>
  <si>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</si>
  <si>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</si>
  <si>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</si>
  <si>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</si>
  <si>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</si>
  <si>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</si>
  <si>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</si>
  <si>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</si>
  <si>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</si>
  <si>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</si>
  <si>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</si>
  <si>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</si>
  <si>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</si>
  <si>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</si>
  <si>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</si>
  <si>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</si>
  <si>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</si>
  <si>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</si>
  <si>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</si>
  <si>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</si>
  <si>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</si>
  <si>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</si>
  <si>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</si>
  <si>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</si>
  <si>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</si>
  <si>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</si>
  <si>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</si>
  <si>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</si>
  <si>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</si>
  <si>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</si>
  <si>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</si>
  <si>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</si>
  <si>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</si>
  <si>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</si>
  <si>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</si>
  <si>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</si>
  <si>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</si>
  <si>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</si>
  <si>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</si>
  <si>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</si>
  <si>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</si>
  <si>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</si>
  <si>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</si>
  <si>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</si>
  <si>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</si>
  <si>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</si>
  <si>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</si>
  <si>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</si>
  <si>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</si>
  <si>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</si>
  <si>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</si>
  <si>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</si>
  <si>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</si>
  <si>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</si>
  <si>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</si>
  <si>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</si>
  <si>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</si>
  <si>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</si>
  <si>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</si>
  <si>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</si>
  <si>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</si>
  <si>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</si>
  <si>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</si>
  <si>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</si>
  <si>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</si>
  <si>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</si>
  <si>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</si>
  <si>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</si>
  <si>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</si>
  <si>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</si>
  <si>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</si>
  <si>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</si>
  <si>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</si>
  <si>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</si>
  <si>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</si>
  <si>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</si>
  <si>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</si>
  <si>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</si>
  <si>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</si>
  <si>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</si>
  <si>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</si>
  <si>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</si>
  <si>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</si>
  <si>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</si>
  <si>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</si>
  <si>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</si>
  <si>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</si>
  <si>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</si>
  <si>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</si>
  <si>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</si>
  <si>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</si>
  <si>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</si>
  <si>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</si>
  <si>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</si>
  <si>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</si>
  <si>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</si>
  <si>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</si>
  <si>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</si>
  <si>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</si>
  <si>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</si>
  <si>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</si>
  <si>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</si>
  <si>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</si>
  <si>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</si>
  <si>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</si>
  <si>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</si>
  <si>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</si>
  <si>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</si>
  <si>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</si>
  <si>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</si>
  <si>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</si>
  <si>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</si>
  <si>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</si>
  <si>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</si>
  <si>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</si>
  <si>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</si>
  <si>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</si>
  <si>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</si>
  <si>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</si>
  <si>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</si>
  <si>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</si>
  <si>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</si>
  <si>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</si>
  <si>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</si>
  <si>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</si>
  <si>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</si>
  <si>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</si>
  <si>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</si>
  <si>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</si>
  <si>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</si>
  <si>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</si>
  <si>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</si>
  <si>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</si>
  <si>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</si>
  <si>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</si>
  <si>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</si>
  <si>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</si>
  <si>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</si>
  <si>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</si>
  <si>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</si>
  <si>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</si>
  <si>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</si>
  <si>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</si>
  <si>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</si>
  <si>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</si>
  <si>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</si>
  <si>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</si>
  <si>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</si>
  <si>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</si>
  <si>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</si>
  <si>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</si>
  <si>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</si>
  <si>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</si>
  <si>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</si>
  <si>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</si>
  <si>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</si>
  <si>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</si>
  <si>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</si>
  <si>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</si>
  <si>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</si>
  <si>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</si>
  <si>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</si>
  <si>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</si>
  <si>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</si>
  <si>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</si>
  <si>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</si>
  <si>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</si>
  <si>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</si>
  <si>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</si>
  <si>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</si>
  <si>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</si>
  <si>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</si>
  <si>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</si>
  <si>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</si>
  <si>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</si>
  <si>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</si>
  <si>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</si>
  <si>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</si>
  <si>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</si>
  <si>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</si>
  <si>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</si>
  <si>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</si>
  <si>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</si>
  <si>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</si>
  <si>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</si>
  <si>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</si>
  <si>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</si>
  <si>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</si>
  <si>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</si>
  <si>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</si>
  <si>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</si>
  <si>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</si>
  <si>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</si>
  <si>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</si>
  <si>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</si>
  <si>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</si>
  <si>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</si>
  <si>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</si>
  <si>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</si>
  <si>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</si>
  <si>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</si>
  <si>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</si>
  <si>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</si>
  <si>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</si>
  <si>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</si>
  <si>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</si>
  <si>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</si>
  <si>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</si>
  <si>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</si>
  <si>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</si>
  <si>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</si>
  <si>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</si>
  <si>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</si>
  <si>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</si>
  <si>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</si>
  <si>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</si>
  <si>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</si>
  <si>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</si>
  <si>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</si>
  <si>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</si>
  <si>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</si>
  <si>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</si>
  <si>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</si>
  <si>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</si>
  <si>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</si>
  <si>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</si>
  <si>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</si>
  <si>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</si>
  <si>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</si>
  <si>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</si>
  <si>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</si>
  <si>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</si>
  <si>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</si>
  <si>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</si>
  <si>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</si>
  <si>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</si>
  <si>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</si>
  <si>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</si>
  <si>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</si>
  <si>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</si>
  <si>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</si>
  <si>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</si>
  <si>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</si>
  <si>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</si>
  <si>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</si>
  <si>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</si>
  <si>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</si>
  <si>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</si>
  <si>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</si>
  <si>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</si>
  <si>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</si>
  <si>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</si>
  <si>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</si>
  <si>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</si>
  <si>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</si>
  <si>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</si>
  <si>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</si>
  <si>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</si>
  <si>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</si>
  <si>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</si>
  <si>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</si>
  <si>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</si>
  <si>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</si>
  <si>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</si>
  <si>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</si>
  <si>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</si>
  <si>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</si>
  <si>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</si>
  <si>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</si>
  <si>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</si>
  <si>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</si>
  <si>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</si>
  <si>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</si>
  <si>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</si>
  <si>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</si>
  <si>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</si>
  <si>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</si>
  <si>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</si>
  <si>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</si>
  <si>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</si>
  <si>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</si>
  <si>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</si>
  <si>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</si>
  <si>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</si>
  <si>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</si>
  <si>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</si>
  <si>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</si>
  <si>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</si>
  <si>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</si>
  <si>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</si>
  <si>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</si>
  <si>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</si>
  <si>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</si>
  <si>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</si>
  <si>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</si>
  <si>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</si>
  <si>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</si>
  <si>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</si>
  <si>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</si>
  <si>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</si>
  <si>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</si>
  <si>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</si>
  <si>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</si>
  <si>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</si>
  <si>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</si>
  <si>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</si>
  <si>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</si>
  <si>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</si>
  <si>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</si>
  <si>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</si>
  <si>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</si>
  <si>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</si>
  <si>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</si>
  <si>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</si>
  <si>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</si>
  <si>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</si>
  <si>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</si>
  <si>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</si>
  <si>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</si>
  <si>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</si>
  <si>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</si>
  <si>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</si>
  <si>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</si>
  <si>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</si>
  <si>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</si>
  <si>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</si>
  <si>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</si>
  <si>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</si>
  <si>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</si>
  <si>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</si>
  <si>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</si>
  <si>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</si>
  <si>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</si>
  <si>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</si>
  <si>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</si>
  <si>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</si>
  <si>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</si>
  <si>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</si>
  <si>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</si>
  <si>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</si>
  <si>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</si>
  <si>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</si>
  <si>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</si>
  <si>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</si>
  <si>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</si>
  <si>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</si>
  <si>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</si>
  <si>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</si>
  <si>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</si>
  <si>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</si>
  <si>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</si>
  <si>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</si>
  <si>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</si>
  <si>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</si>
  <si>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</si>
  <si>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</si>
  <si>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</si>
  <si>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</si>
  <si>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</si>
  <si>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</si>
  <si>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</si>
  <si>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</si>
  <si>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</si>
  <si>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</si>
  <si>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</si>
  <si>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</si>
  <si>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</si>
  <si>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</si>
  <si>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</si>
  <si>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</si>
  <si>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</si>
  <si>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</si>
  <si>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</si>
  <si>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</si>
  <si>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</si>
  <si>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</si>
  <si>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</si>
  <si>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</si>
  <si>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</si>
  <si>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</si>
  <si>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</si>
  <si>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</si>
  <si>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</si>
  <si>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</si>
  <si>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</si>
  <si>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</si>
  <si>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</si>
  <si>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</si>
  <si>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</si>
  <si>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</si>
  <si>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</si>
  <si>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</si>
  <si>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</si>
  <si>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</si>
  <si>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</si>
  <si>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</si>
  <si>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</si>
  <si>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</si>
  <si>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</si>
  <si>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</si>
  <si>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</si>
  <si>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</si>
  <si>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</si>
  <si>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</si>
  <si>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</si>
  <si>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</si>
  <si>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</si>
  <si>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</si>
  <si>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</si>
  <si>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</si>
  <si>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</si>
  <si>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</si>
  <si>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</si>
  <si>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</si>
  <si>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</si>
  <si>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</si>
  <si>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</si>
  <si>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</si>
  <si>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</si>
  <si>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</si>
  <si>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</si>
  <si>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</si>
  <si>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</si>
  <si>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</si>
  <si>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</si>
  <si>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</si>
  <si>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</si>
  <si>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</si>
  <si>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</si>
  <si>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</si>
  <si>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</si>
  <si>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</si>
  <si>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</si>
  <si>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</si>
  <si>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</si>
  <si>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</si>
  <si>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</si>
  <si>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</si>
  <si>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</si>
  <si>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</si>
  <si>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</si>
  <si>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</si>
  <si>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</si>
  <si>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</si>
  <si>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</si>
  <si>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</si>
  <si>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</si>
  <si>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</si>
  <si>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</si>
  <si>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</si>
  <si>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</si>
  <si>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</si>
  <si>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</si>
  <si>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</si>
  <si>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</si>
  <si>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</si>
  <si>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</si>
  <si>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</si>
  <si>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</si>
  <si>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</si>
  <si>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</si>
  <si>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</si>
  <si>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</si>
  <si>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</si>
  <si>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</si>
  <si>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</si>
  <si>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</si>
  <si>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</si>
  <si>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</si>
  <si>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</si>
  <si>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</si>
  <si>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</si>
  <si>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</si>
  <si>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</si>
  <si>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</si>
  <si>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</si>
  <si>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</si>
  <si>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</si>
  <si>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</si>
  <si>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</si>
  <si>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</si>
  <si>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</si>
  <si>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</si>
  <si>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</si>
  <si>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</si>
  <si>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</si>
  <si>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</si>
  <si>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</si>
  <si>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</si>
  <si>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</si>
  <si>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</si>
  <si>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</si>
  <si>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</si>
  <si>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</si>
  <si>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</si>
  <si>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</si>
  <si>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</si>
  <si>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</si>
  <si>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</si>
  <si>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</si>
  <si>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</si>
  <si>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</si>
  <si>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</si>
  <si>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</si>
  <si>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</si>
  <si>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</si>
  <si>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</si>
  <si>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</si>
  <si>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</si>
  <si>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</si>
  <si>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</si>
  <si>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</si>
  <si>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</si>
  <si>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</si>
  <si>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</si>
  <si>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</si>
  <si>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</si>
  <si>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</si>
  <si>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</si>
  <si>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</si>
  <si>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</si>
  <si>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</si>
  <si>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</si>
  <si>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</si>
  <si>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</si>
  <si>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</si>
  <si>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</si>
  <si>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</si>
  <si>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</si>
  <si>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</si>
  <si>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</si>
  <si>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</si>
  <si>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</si>
  <si>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</si>
  <si>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</si>
  <si>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</si>
  <si>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</si>
  <si>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</si>
  <si>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</si>
  <si>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</si>
  <si>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</si>
  <si>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</si>
  <si>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</si>
  <si>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</si>
  <si>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</si>
  <si>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</si>
  <si>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</si>
  <si>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</si>
  <si>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</si>
  <si>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</si>
  <si>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</si>
  <si>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</si>
  <si>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</si>
  <si>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</si>
  <si>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</si>
  <si>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</si>
  <si>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</si>
  <si>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</si>
  <si>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</si>
  <si>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</si>
  <si>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</si>
  <si>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</si>
  <si>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</si>
  <si>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</si>
  <si>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</si>
  <si>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</si>
  <si>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</si>
  <si>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</si>
  <si>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</si>
  <si>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</si>
  <si>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</si>
  <si>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</si>
  <si>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</si>
  <si>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</si>
  <si>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</si>
  <si>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</si>
  <si>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</si>
  <si>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</si>
  <si>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</si>
  <si>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</si>
  <si>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</si>
  <si>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</si>
  <si>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</si>
  <si>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</si>
  <si>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</si>
  <si>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</si>
  <si>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</si>
  <si>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</si>
  <si>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</si>
  <si>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</si>
  <si>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</si>
  <si>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</si>
  <si>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</si>
  <si>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</si>
  <si>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</si>
  <si>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</si>
  <si>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</si>
  <si>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</si>
  <si>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</si>
  <si>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</si>
  <si>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</si>
  <si>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</si>
  <si>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</si>
  <si>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</si>
  <si>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</si>
  <si>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</si>
  <si>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</si>
  <si>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</si>
  <si>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</si>
  <si>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</si>
  <si>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</si>
  <si>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</si>
  <si>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</si>
  <si>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</si>
  <si>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</si>
  <si>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</si>
  <si>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</si>
  <si>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</si>
  <si>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</si>
  <si>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</si>
  <si>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</si>
  <si>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</si>
  <si>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</si>
  <si>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</si>
  <si>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</si>
  <si>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</si>
  <si>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</si>
  <si>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</si>
  <si>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</si>
  <si>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</si>
  <si>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</si>
  <si>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</si>
  <si>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</si>
  <si>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</si>
  <si>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</si>
  <si>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</si>
  <si>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</si>
  <si>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</si>
  <si>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</si>
  <si>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</si>
  <si>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</si>
  <si>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</si>
  <si>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</si>
  <si>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</si>
  <si>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</si>
  <si>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</si>
  <si>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</si>
  <si>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</si>
  <si>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</si>
  <si>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</si>
  <si>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</si>
  <si>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</si>
  <si>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</si>
  <si>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</si>
  <si>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</si>
  <si>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</si>
  <si>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</si>
  <si>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</si>
  <si>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</si>
  <si>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</si>
  <si>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</si>
  <si>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</si>
  <si>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</si>
  <si>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</si>
  <si>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</si>
  <si>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</si>
  <si>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</si>
  <si>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</si>
  <si>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</si>
  <si>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</si>
  <si>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</si>
  <si>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</si>
  <si>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</si>
  <si>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</si>
  <si>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</si>
  <si>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</si>
  <si>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</si>
  <si>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</si>
  <si>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</si>
  <si>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</si>
  <si>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</si>
  <si>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</si>
  <si>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</si>
  <si>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</si>
  <si>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</si>
  <si>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</si>
  <si>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</si>
  <si>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</si>
  <si>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</si>
  <si>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</si>
  <si>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</si>
  <si>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</si>
  <si>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</si>
  <si>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</si>
  <si>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</si>
  <si>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</si>
  <si>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</si>
  <si>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</si>
  <si>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</si>
  <si>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</si>
  <si>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</si>
  <si>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</si>
  <si>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</si>
  <si>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</si>
  <si>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</si>
  <si>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</si>
  <si>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</si>
  <si>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</si>
  <si>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</si>
  <si>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</si>
  <si>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</si>
  <si>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</si>
  <si>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</si>
  <si>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</si>
  <si>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</si>
  <si>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</si>
  <si>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</si>
  <si>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</si>
  <si>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</si>
  <si>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</si>
  <si>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</si>
  <si>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</si>
  <si>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</si>
  <si>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</si>
  <si>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</si>
  <si>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</si>
  <si>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2020 рік</t>
  </si>
  <si>
    <t>2021 рік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</si>
</sst>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53" applyFill="1">
      <alignment/>
      <protection/>
    </xf>
    <xf numFmtId="0" fontId="7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53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3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3" applyNumberFormat="1" applyFont="1" applyFill="1" applyBorder="1" applyAlignment="1" applyProtection="1">
      <alignment horizontal="center" vertical="center" wrapText="1"/>
      <protection/>
    </xf>
    <xf numFmtId="49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81" fontId="7" fillId="34" borderId="10" xfId="0" applyNumberFormat="1" applyFont="1" applyFill="1" applyBorder="1" applyAlignment="1">
      <alignment horizontal="right" vertical="center" wrapText="1"/>
    </xf>
    <xf numFmtId="181" fontId="1" fillId="34" borderId="10" xfId="0" applyNumberFormat="1" applyFont="1" applyFill="1" applyBorder="1" applyAlignment="1">
      <alignment horizontal="right" vertical="center" wrapText="1"/>
    </xf>
    <xf numFmtId="181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SheetLayoutView="100" workbookViewId="0" topLeftCell="A8">
      <selection activeCell="AC47" sqref="AC47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10.2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8"/>
      <c r="C3" s="57" t="s">
        <v>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29" ht="18.75">
      <c r="B4" s="38"/>
      <c r="C4" s="57" t="s">
        <v>1406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5:13" ht="15.75">
      <c r="E5" s="6"/>
      <c r="L5" s="3"/>
      <c r="M5" s="3"/>
    </row>
    <row r="6" spans="1:29" ht="35.25" customHeight="1">
      <c r="A6" s="44" t="s">
        <v>4</v>
      </c>
      <c r="B6" s="41" t="s">
        <v>5</v>
      </c>
      <c r="C6" s="48" t="s">
        <v>3</v>
      </c>
      <c r="D6" s="48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 t="s">
        <v>3</v>
      </c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ht="100.5" customHeight="1">
      <c r="A7" s="45"/>
      <c r="B7" s="42"/>
      <c r="C7" s="47" t="s">
        <v>6</v>
      </c>
      <c r="D7" s="47"/>
      <c r="E7" s="47" t="s">
        <v>7</v>
      </c>
      <c r="F7" s="47"/>
      <c r="G7" s="47" t="s">
        <v>8</v>
      </c>
      <c r="H7" s="47"/>
      <c r="I7" s="47"/>
      <c r="J7" s="47"/>
      <c r="K7" s="47" t="s">
        <v>9</v>
      </c>
      <c r="L7" s="47"/>
      <c r="M7" s="47"/>
      <c r="N7" s="47"/>
      <c r="O7" s="47" t="s">
        <v>10</v>
      </c>
      <c r="P7" s="47"/>
      <c r="Q7" s="47"/>
      <c r="R7" s="47"/>
      <c r="S7" s="47" t="s">
        <v>11</v>
      </c>
      <c r="T7" s="47"/>
      <c r="U7" s="47"/>
      <c r="V7" s="47"/>
      <c r="W7" s="47" t="s">
        <v>12</v>
      </c>
      <c r="X7" s="47"/>
      <c r="Y7" s="47" t="s">
        <v>13</v>
      </c>
      <c r="Z7" s="47"/>
      <c r="AA7" s="47" t="s">
        <v>14</v>
      </c>
      <c r="AB7" s="47"/>
      <c r="AC7" s="50" t="s">
        <v>47</v>
      </c>
    </row>
    <row r="8" spans="1:29" ht="17.25" customHeight="1">
      <c r="A8" s="45"/>
      <c r="B8" s="42"/>
      <c r="C8" s="47"/>
      <c r="D8" s="47"/>
      <c r="E8" s="47"/>
      <c r="F8" s="47"/>
      <c r="G8" s="55" t="s">
        <v>1405</v>
      </c>
      <c r="H8" s="56"/>
      <c r="I8" s="53" t="s">
        <v>1406</v>
      </c>
      <c r="J8" s="53"/>
      <c r="K8" s="53" t="s">
        <v>1405</v>
      </c>
      <c r="L8" s="53"/>
      <c r="M8" s="53" t="s">
        <v>1406</v>
      </c>
      <c r="N8" s="53"/>
      <c r="O8" s="53" t="s">
        <v>1405</v>
      </c>
      <c r="P8" s="53"/>
      <c r="Q8" s="53" t="s">
        <v>1406</v>
      </c>
      <c r="R8" s="53"/>
      <c r="S8" s="53" t="s">
        <v>1405</v>
      </c>
      <c r="T8" s="53"/>
      <c r="U8" s="53" t="s">
        <v>1406</v>
      </c>
      <c r="V8" s="53"/>
      <c r="W8" s="54" t="s">
        <v>1405</v>
      </c>
      <c r="X8" s="54" t="s">
        <v>1406</v>
      </c>
      <c r="Y8" s="54" t="s">
        <v>1405</v>
      </c>
      <c r="Z8" s="54" t="s">
        <v>1406</v>
      </c>
      <c r="AA8" s="54" t="s">
        <v>1405</v>
      </c>
      <c r="AB8" s="54" t="s">
        <v>1406</v>
      </c>
      <c r="AC8" s="51"/>
    </row>
    <row r="9" spans="1:29" ht="48" customHeight="1">
      <c r="A9" s="46"/>
      <c r="B9" s="43"/>
      <c r="C9" s="7" t="s">
        <v>1405</v>
      </c>
      <c r="D9" s="7" t="s">
        <v>1406</v>
      </c>
      <c r="E9" s="7" t="s">
        <v>1405</v>
      </c>
      <c r="F9" s="7" t="s">
        <v>1406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54"/>
      <c r="X9" s="54"/>
      <c r="Y9" s="54"/>
      <c r="Z9" s="54"/>
      <c r="AA9" s="54"/>
      <c r="AB9" s="54"/>
      <c r="AC9" s="52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5"/>
      <c r="AD11" s="5" t="str">
        <f aca="true" t="shared" si="0" ref="AD11:AD64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6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6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6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6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6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6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6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6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6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6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6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6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6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6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6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3"/>
      <c r="H34" s="33"/>
      <c r="I34" s="33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6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6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>
      <c r="A36" s="29" t="s">
        <v>21</v>
      </c>
      <c r="B36" s="16" t="s">
        <v>97</v>
      </c>
      <c r="C36" s="10">
        <v>29</v>
      </c>
      <c r="D36" s="10">
        <v>29</v>
      </c>
      <c r="E36" s="10">
        <v>176</v>
      </c>
      <c r="F36" s="10">
        <v>176</v>
      </c>
      <c r="G36" s="32">
        <v>17.61</v>
      </c>
      <c r="H36" s="32">
        <v>2.34</v>
      </c>
      <c r="I36" s="32">
        <v>17.8295454545455</v>
      </c>
      <c r="J36" s="32">
        <v>2.16425619834711</v>
      </c>
      <c r="K36" s="31">
        <v>0.85</v>
      </c>
      <c r="L36" s="31">
        <v>0.55</v>
      </c>
      <c r="M36" s="31">
        <v>0.72</v>
      </c>
      <c r="N36" s="31">
        <v>0.42</v>
      </c>
      <c r="O36" s="31">
        <v>15.2</v>
      </c>
      <c r="P36" s="31">
        <v>10.15</v>
      </c>
      <c r="Q36" s="31">
        <v>19.11</v>
      </c>
      <c r="R36" s="31">
        <v>11.05</v>
      </c>
      <c r="S36" s="31">
        <v>16.88</v>
      </c>
      <c r="T36" s="31">
        <v>16.66</v>
      </c>
      <c r="U36" s="31">
        <v>17.86</v>
      </c>
      <c r="V36" s="31">
        <v>17.6</v>
      </c>
      <c r="W36" s="31">
        <v>0.01</v>
      </c>
      <c r="X36" s="31">
        <v>0</v>
      </c>
      <c r="Y36" s="31">
        <v>0.03</v>
      </c>
      <c r="Z36" s="31">
        <v>0.03</v>
      </c>
      <c r="AA36" s="31">
        <v>50.58</v>
      </c>
      <c r="AB36" s="31">
        <v>55.51</v>
      </c>
      <c r="AC36" s="35">
        <f>AD36</f>
        <v>9.746935547647297</v>
      </c>
      <c r="AD36" s="18">
        <f t="shared" si="0"/>
        <v>9.746935547647297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>
      <c r="A37" s="28" t="s">
        <v>98</v>
      </c>
      <c r="B37" s="14" t="s">
        <v>99</v>
      </c>
      <c r="C37" s="13">
        <v>1</v>
      </c>
      <c r="D37" s="13">
        <v>1</v>
      </c>
      <c r="E37" s="13">
        <v>5</v>
      </c>
      <c r="F37" s="13">
        <v>5</v>
      </c>
      <c r="G37" s="33">
        <v>11.31</v>
      </c>
      <c r="H37" s="33">
        <v>2.13</v>
      </c>
      <c r="I37" s="33">
        <v>8.69090909090909</v>
      </c>
      <c r="J37" s="33">
        <v>1.8</v>
      </c>
      <c r="K37" s="34">
        <v>0.37</v>
      </c>
      <c r="L37" s="34">
        <v>0.36</v>
      </c>
      <c r="M37" s="34">
        <v>0.4</v>
      </c>
      <c r="N37" s="34">
        <v>0.2545454545454545</v>
      </c>
      <c r="O37" s="34">
        <v>19.59</v>
      </c>
      <c r="P37" s="34">
        <v>11.95</v>
      </c>
      <c r="Q37" s="34">
        <v>22.527272727272727</v>
      </c>
      <c r="R37" s="34">
        <v>14.90909090909091</v>
      </c>
      <c r="S37" s="34">
        <v>14.56</v>
      </c>
      <c r="T37" s="34">
        <v>14.42</v>
      </c>
      <c r="U37" s="34">
        <v>14.963636363636363</v>
      </c>
      <c r="V37" s="34">
        <v>14.836363636363638</v>
      </c>
      <c r="W37" s="34">
        <v>0</v>
      </c>
      <c r="X37" s="31">
        <v>0</v>
      </c>
      <c r="Y37" s="34">
        <v>0.07</v>
      </c>
      <c r="Z37" s="34">
        <v>0.03636363636363636</v>
      </c>
      <c r="AA37" s="34">
        <v>45.89</v>
      </c>
      <c r="AB37" s="34">
        <v>46.58181818181818</v>
      </c>
      <c r="AC37" s="35">
        <f aca="true" t="shared" si="2" ref="AC37:AC65">AD37</f>
        <v>1.5075575982091465</v>
      </c>
      <c r="AD37" s="5">
        <f t="shared" si="0"/>
        <v>1.5075575982091465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>
      <c r="A38" s="28" t="s">
        <v>100</v>
      </c>
      <c r="B38" s="14" t="s">
        <v>101</v>
      </c>
      <c r="C38" s="13">
        <v>1</v>
      </c>
      <c r="D38" s="13">
        <v>1</v>
      </c>
      <c r="E38" s="13">
        <v>6</v>
      </c>
      <c r="F38" s="13">
        <v>6</v>
      </c>
      <c r="G38" s="33">
        <v>19.24</v>
      </c>
      <c r="H38" s="33">
        <v>3.95</v>
      </c>
      <c r="I38" s="33">
        <v>17.09090909090909</v>
      </c>
      <c r="J38" s="33">
        <v>2.5606060606060606</v>
      </c>
      <c r="K38" s="34">
        <v>0.55</v>
      </c>
      <c r="L38" s="34">
        <v>0.53</v>
      </c>
      <c r="M38" s="34">
        <v>0.6818181818181818</v>
      </c>
      <c r="N38" s="34">
        <v>0.5151515151515151</v>
      </c>
      <c r="O38" s="34">
        <v>13.85</v>
      </c>
      <c r="P38" s="34">
        <v>10.62</v>
      </c>
      <c r="Q38" s="34">
        <v>14.030303030303031</v>
      </c>
      <c r="R38" s="34">
        <v>10.34848484848485</v>
      </c>
      <c r="S38" s="34">
        <v>22.58</v>
      </c>
      <c r="T38" s="34">
        <v>22.42</v>
      </c>
      <c r="U38" s="34">
        <v>24.37878787878788</v>
      </c>
      <c r="V38" s="34">
        <v>24.333333333333332</v>
      </c>
      <c r="W38" s="34">
        <v>0</v>
      </c>
      <c r="X38" s="31">
        <v>0</v>
      </c>
      <c r="Y38" s="34">
        <v>0.02</v>
      </c>
      <c r="Z38" s="34">
        <v>0.030303030303030304</v>
      </c>
      <c r="AA38" s="34">
        <v>56.28</v>
      </c>
      <c r="AB38" s="34">
        <v>56.18181818181818</v>
      </c>
      <c r="AC38" s="35">
        <f t="shared" si="2"/>
        <v>-0.17445241325837912</v>
      </c>
      <c r="AD38" s="5">
        <f t="shared" si="0"/>
        <v>-0.17445241325837912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>
      <c r="A39" s="28" t="s">
        <v>154</v>
      </c>
      <c r="B39" s="14" t="s">
        <v>155</v>
      </c>
      <c r="C39" s="13">
        <v>1</v>
      </c>
      <c r="D39" s="13">
        <v>1</v>
      </c>
      <c r="E39" s="13">
        <v>43</v>
      </c>
      <c r="F39" s="13">
        <v>43</v>
      </c>
      <c r="G39" s="33">
        <v>31.15</v>
      </c>
      <c r="H39" s="33">
        <v>2.08</v>
      </c>
      <c r="I39" s="33">
        <v>36.54545454545455</v>
      </c>
      <c r="J39" s="33">
        <v>2.2980972515856237</v>
      </c>
      <c r="K39" s="34">
        <v>1.1</v>
      </c>
      <c r="L39" s="34">
        <v>0.96</v>
      </c>
      <c r="M39" s="34">
        <v>0.9048625792811839</v>
      </c>
      <c r="N39" s="34">
        <v>0.6363636363636364</v>
      </c>
      <c r="O39" s="34">
        <v>16.51</v>
      </c>
      <c r="P39" s="34">
        <v>9.66</v>
      </c>
      <c r="Q39" s="34">
        <v>24.274841437632134</v>
      </c>
      <c r="R39" s="34">
        <v>11.44186046511628</v>
      </c>
      <c r="S39" s="34">
        <v>21.39</v>
      </c>
      <c r="T39" s="34">
        <v>21.16</v>
      </c>
      <c r="U39" s="34">
        <v>21.30655391120507</v>
      </c>
      <c r="V39" s="34">
        <v>20.972515856236786</v>
      </c>
      <c r="W39" s="40">
        <v>0.2</v>
      </c>
      <c r="X39" s="31">
        <v>0</v>
      </c>
      <c r="Y39" s="34">
        <v>0.05</v>
      </c>
      <c r="Z39" s="34">
        <v>0.035940803382663845</v>
      </c>
      <c r="AA39" s="34">
        <v>70.22</v>
      </c>
      <c r="AB39" s="34">
        <v>83.03171247357294</v>
      </c>
      <c r="AC39" s="35">
        <f t="shared" si="2"/>
        <v>18.245104633399237</v>
      </c>
      <c r="AD39" s="5">
        <f>IF(AA39=0,"0",AB39/AA39*100-100)</f>
        <v>18.245104633399237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>
      <c r="A40" s="28" t="s">
        <v>102</v>
      </c>
      <c r="B40" s="14" t="s">
        <v>103</v>
      </c>
      <c r="C40" s="13">
        <v>1</v>
      </c>
      <c r="D40" s="13">
        <v>1</v>
      </c>
      <c r="E40" s="13">
        <v>8</v>
      </c>
      <c r="F40" s="13">
        <v>8</v>
      </c>
      <c r="G40" s="33">
        <v>12</v>
      </c>
      <c r="H40" s="33">
        <v>2.28</v>
      </c>
      <c r="I40" s="33">
        <v>10.602272727272727</v>
      </c>
      <c r="J40" s="33">
        <v>2.25</v>
      </c>
      <c r="K40" s="34">
        <v>0.7</v>
      </c>
      <c r="L40" s="34">
        <v>0.61</v>
      </c>
      <c r="M40" s="34">
        <v>0.6022727272727273</v>
      </c>
      <c r="N40" s="34">
        <v>0.2727272727272727</v>
      </c>
      <c r="O40" s="34">
        <v>18.88</v>
      </c>
      <c r="P40" s="34">
        <v>11.32</v>
      </c>
      <c r="Q40" s="34">
        <v>22.431818181818183</v>
      </c>
      <c r="R40" s="34">
        <v>12.738636363636363</v>
      </c>
      <c r="S40" s="34">
        <v>16.14</v>
      </c>
      <c r="T40" s="34">
        <v>16.01</v>
      </c>
      <c r="U40" s="34">
        <v>15.784090909090908</v>
      </c>
      <c r="V40" s="34">
        <v>15.693181818181818</v>
      </c>
      <c r="W40" s="34">
        <v>0</v>
      </c>
      <c r="X40" s="31">
        <v>0</v>
      </c>
      <c r="Y40" s="34">
        <v>0.03</v>
      </c>
      <c r="Z40" s="34">
        <v>0.011363636363636364</v>
      </c>
      <c r="AA40" s="34">
        <v>45.75</v>
      </c>
      <c r="AB40" s="34">
        <v>49.42045454545455</v>
      </c>
      <c r="AC40" s="35">
        <f t="shared" si="2"/>
        <v>8.022851465474417</v>
      </c>
      <c r="AD40" s="5">
        <f t="shared" si="0"/>
        <v>8.022851465474417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>
      <c r="A41" s="28" t="s">
        <v>104</v>
      </c>
      <c r="B41" s="14" t="s">
        <v>105</v>
      </c>
      <c r="C41" s="13">
        <v>1</v>
      </c>
      <c r="D41" s="13">
        <v>1</v>
      </c>
      <c r="E41" s="13">
        <v>6</v>
      </c>
      <c r="F41" s="13">
        <v>6</v>
      </c>
      <c r="G41" s="33">
        <v>16.76</v>
      </c>
      <c r="H41" s="33">
        <v>4.15</v>
      </c>
      <c r="I41" s="33">
        <v>17.742424242424242</v>
      </c>
      <c r="J41" s="33">
        <v>3.1969696969696972</v>
      </c>
      <c r="K41" s="34">
        <v>0.55</v>
      </c>
      <c r="L41" s="34">
        <v>0.35</v>
      </c>
      <c r="M41" s="34">
        <v>0.5757575757575758</v>
      </c>
      <c r="N41" s="34">
        <v>0.196969696969697</v>
      </c>
      <c r="O41" s="34">
        <v>16.58</v>
      </c>
      <c r="P41" s="34">
        <v>13.29</v>
      </c>
      <c r="Q41" s="34">
        <v>23.863636363636363</v>
      </c>
      <c r="R41" s="34">
        <v>14.530303030303031</v>
      </c>
      <c r="S41" s="34">
        <v>21.89</v>
      </c>
      <c r="T41" s="34">
        <v>20.97</v>
      </c>
      <c r="U41" s="34">
        <v>21.96969696969697</v>
      </c>
      <c r="V41" s="34">
        <v>21.166666666666668</v>
      </c>
      <c r="W41" s="34">
        <v>0</v>
      </c>
      <c r="X41" s="31">
        <v>0</v>
      </c>
      <c r="Y41" s="34">
        <v>0</v>
      </c>
      <c r="Z41" s="34">
        <v>0</v>
      </c>
      <c r="AA41" s="34">
        <v>55.77</v>
      </c>
      <c r="AB41" s="34">
        <v>64.15151515151516</v>
      </c>
      <c r="AC41" s="35">
        <f t="shared" si="2"/>
        <v>15.028716427317818</v>
      </c>
      <c r="AD41" s="5">
        <f t="shared" si="0"/>
        <v>15.028716427317818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>
      <c r="A42" s="28" t="s">
        <v>106</v>
      </c>
      <c r="B42" s="14" t="s">
        <v>107</v>
      </c>
      <c r="C42" s="13">
        <v>1</v>
      </c>
      <c r="D42" s="13">
        <v>1</v>
      </c>
      <c r="E42" s="13">
        <v>8</v>
      </c>
      <c r="F42" s="13">
        <v>8</v>
      </c>
      <c r="G42" s="33">
        <v>13.16</v>
      </c>
      <c r="H42" s="33">
        <v>2.1</v>
      </c>
      <c r="I42" s="33">
        <v>13.329545454545455</v>
      </c>
      <c r="J42" s="33">
        <v>2.090909090909091</v>
      </c>
      <c r="K42" s="34">
        <v>0.4</v>
      </c>
      <c r="L42" s="34">
        <v>0.36</v>
      </c>
      <c r="M42" s="34">
        <v>0.4772727272727273</v>
      </c>
      <c r="N42" s="34">
        <v>0.29545454545454547</v>
      </c>
      <c r="O42" s="34">
        <v>15.47</v>
      </c>
      <c r="P42" s="34">
        <v>9.57</v>
      </c>
      <c r="Q42" s="34">
        <v>20.727272727272727</v>
      </c>
      <c r="R42" s="34">
        <v>11.977272727272727</v>
      </c>
      <c r="S42" s="34">
        <v>12.31</v>
      </c>
      <c r="T42" s="34">
        <v>12.23</v>
      </c>
      <c r="U42" s="34">
        <v>14.602272727272727</v>
      </c>
      <c r="V42" s="34">
        <v>14.5</v>
      </c>
      <c r="W42" s="34">
        <v>0</v>
      </c>
      <c r="X42" s="31">
        <v>0</v>
      </c>
      <c r="Y42" s="34">
        <v>0.02</v>
      </c>
      <c r="Z42" s="34">
        <v>0.14772727272727273</v>
      </c>
      <c r="AA42" s="34">
        <v>41.35</v>
      </c>
      <c r="AB42" s="34">
        <v>49.13636363636363</v>
      </c>
      <c r="AC42" s="35">
        <f t="shared" si="2"/>
        <v>18.83038364295922</v>
      </c>
      <c r="AD42" s="5">
        <f t="shared" si="0"/>
        <v>18.83038364295922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>
      <c r="A43" s="28" t="s">
        <v>108</v>
      </c>
      <c r="B43" s="14" t="s">
        <v>109</v>
      </c>
      <c r="C43" s="13">
        <v>1</v>
      </c>
      <c r="D43" s="13">
        <v>1</v>
      </c>
      <c r="E43" s="13">
        <v>4</v>
      </c>
      <c r="F43" s="13">
        <v>4</v>
      </c>
      <c r="G43" s="33">
        <v>12.1</v>
      </c>
      <c r="H43" s="33">
        <v>2.3</v>
      </c>
      <c r="I43" s="33">
        <v>5.590909090909091</v>
      </c>
      <c r="J43" s="33">
        <v>2.4545454545454546</v>
      </c>
      <c r="K43" s="34">
        <v>0.23</v>
      </c>
      <c r="L43" s="34">
        <v>0.2</v>
      </c>
      <c r="M43" s="34">
        <v>0.25</v>
      </c>
      <c r="N43" s="34">
        <v>0.20454545454545456</v>
      </c>
      <c r="O43" s="34">
        <v>12.91</v>
      </c>
      <c r="P43" s="34">
        <v>10.3</v>
      </c>
      <c r="Q43" s="34">
        <v>15.931818181818182</v>
      </c>
      <c r="R43" s="34">
        <v>10.363636363636363</v>
      </c>
      <c r="S43" s="34">
        <v>15.39</v>
      </c>
      <c r="T43" s="34">
        <v>15.18</v>
      </c>
      <c r="U43" s="34">
        <v>12.772727272727273</v>
      </c>
      <c r="V43" s="34">
        <v>12.613636363636363</v>
      </c>
      <c r="W43" s="34">
        <v>0</v>
      </c>
      <c r="X43" s="31">
        <v>0</v>
      </c>
      <c r="Y43" s="34">
        <v>0</v>
      </c>
      <c r="Z43" s="34">
        <v>0.022727272727272728</v>
      </c>
      <c r="AA43" s="34">
        <v>40.61</v>
      </c>
      <c r="AB43" s="34">
        <v>34.54545454545455</v>
      </c>
      <c r="AC43" s="35">
        <f t="shared" si="2"/>
        <v>-14.933625842269024</v>
      </c>
      <c r="AD43" s="5">
        <f t="shared" si="0"/>
        <v>-14.933625842269024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>
      <c r="A44" s="28" t="s">
        <v>110</v>
      </c>
      <c r="B44" s="14" t="s">
        <v>111</v>
      </c>
      <c r="C44" s="13">
        <v>1</v>
      </c>
      <c r="D44" s="13">
        <v>1</v>
      </c>
      <c r="E44" s="13">
        <v>6</v>
      </c>
      <c r="F44" s="13">
        <v>6</v>
      </c>
      <c r="G44" s="33">
        <v>19.85</v>
      </c>
      <c r="H44" s="33">
        <v>3.59</v>
      </c>
      <c r="I44" s="33">
        <v>14.15151515151515</v>
      </c>
      <c r="J44" s="33">
        <v>3</v>
      </c>
      <c r="K44" s="34">
        <v>0.76</v>
      </c>
      <c r="L44" s="34">
        <v>0.74</v>
      </c>
      <c r="M44" s="34">
        <v>0.6818181818181818</v>
      </c>
      <c r="N44" s="34">
        <v>0.42424242424242425</v>
      </c>
      <c r="O44" s="34">
        <v>17.88</v>
      </c>
      <c r="P44" s="34">
        <v>12.08</v>
      </c>
      <c r="Q44" s="34">
        <v>22.03030303030303</v>
      </c>
      <c r="R44" s="34">
        <v>11.893939393939393</v>
      </c>
      <c r="S44" s="34">
        <v>27.82</v>
      </c>
      <c r="T44" s="34">
        <v>27.5</v>
      </c>
      <c r="U44" s="34">
        <v>29.454545454545453</v>
      </c>
      <c r="V44" s="34">
        <v>29.166666666666668</v>
      </c>
      <c r="W44" s="34">
        <v>0</v>
      </c>
      <c r="X44" s="31">
        <v>0</v>
      </c>
      <c r="Y44" s="34">
        <v>0.05</v>
      </c>
      <c r="Z44" s="34">
        <v>0</v>
      </c>
      <c r="AA44" s="34">
        <v>66.35</v>
      </c>
      <c r="AB44" s="34">
        <v>66.31818181818183</v>
      </c>
      <c r="AC44" s="35">
        <f t="shared" si="2"/>
        <v>-0.047955059258725896</v>
      </c>
      <c r="AD44" s="5">
        <f t="shared" si="0"/>
        <v>-0.047955059258725896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>
      <c r="A45" s="28" t="s">
        <v>112</v>
      </c>
      <c r="B45" s="14" t="s">
        <v>113</v>
      </c>
      <c r="C45" s="13">
        <v>1</v>
      </c>
      <c r="D45" s="13">
        <v>1</v>
      </c>
      <c r="E45" s="13">
        <v>8</v>
      </c>
      <c r="F45" s="13">
        <v>8</v>
      </c>
      <c r="G45" s="33">
        <v>19.74</v>
      </c>
      <c r="H45" s="33">
        <v>2.13</v>
      </c>
      <c r="I45" s="33">
        <v>14.670454545454545</v>
      </c>
      <c r="J45" s="33">
        <v>1.7727272727272727</v>
      </c>
      <c r="K45" s="34">
        <v>0.47</v>
      </c>
      <c r="L45" s="34">
        <v>0.44</v>
      </c>
      <c r="M45" s="34">
        <v>0.3522727272727273</v>
      </c>
      <c r="N45" s="34">
        <v>0.26136363636363635</v>
      </c>
      <c r="O45" s="34">
        <v>15.45</v>
      </c>
      <c r="P45" s="34">
        <v>9.13</v>
      </c>
      <c r="Q45" s="34">
        <v>16.65909090909091</v>
      </c>
      <c r="R45" s="34">
        <v>9.454545454545455</v>
      </c>
      <c r="S45" s="34">
        <v>13.7</v>
      </c>
      <c r="T45" s="34">
        <v>13.53</v>
      </c>
      <c r="U45" s="34">
        <v>15.715909090909092</v>
      </c>
      <c r="V45" s="34">
        <v>15.625</v>
      </c>
      <c r="W45" s="34">
        <v>0</v>
      </c>
      <c r="X45" s="31">
        <v>0</v>
      </c>
      <c r="Y45" s="34">
        <v>0.05</v>
      </c>
      <c r="Z45" s="34">
        <v>0.011363636363636364</v>
      </c>
      <c r="AA45" s="34">
        <v>49.41</v>
      </c>
      <c r="AB45" s="34">
        <v>47.39772727272727</v>
      </c>
      <c r="AC45" s="35">
        <f t="shared" si="2"/>
        <v>-4.0726021600338385</v>
      </c>
      <c r="AD45" s="5">
        <f t="shared" si="0"/>
        <v>-4.0726021600338385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>
      <c r="A46" s="28" t="s">
        <v>114</v>
      </c>
      <c r="B46" s="14" t="s">
        <v>115</v>
      </c>
      <c r="C46" s="13">
        <v>1</v>
      </c>
      <c r="D46" s="13">
        <v>1</v>
      </c>
      <c r="E46" s="13">
        <v>4</v>
      </c>
      <c r="F46" s="13">
        <v>4</v>
      </c>
      <c r="G46" s="33">
        <v>15.16</v>
      </c>
      <c r="H46" s="33">
        <v>2.05</v>
      </c>
      <c r="I46" s="33">
        <v>18.818181818181817</v>
      </c>
      <c r="J46" s="33">
        <v>2.0454545454545454</v>
      </c>
      <c r="K46" s="34">
        <v>0.34</v>
      </c>
      <c r="L46" s="34">
        <v>0.32</v>
      </c>
      <c r="M46" s="34">
        <v>0.6136363636363636</v>
      </c>
      <c r="N46" s="34">
        <v>0.5</v>
      </c>
      <c r="O46" s="34">
        <v>10.11</v>
      </c>
      <c r="P46" s="34">
        <v>7.7</v>
      </c>
      <c r="Q46" s="34">
        <v>13.136363636363637</v>
      </c>
      <c r="R46" s="34">
        <v>9.545454545454545</v>
      </c>
      <c r="S46" s="34">
        <v>15.09</v>
      </c>
      <c r="T46" s="34">
        <v>15.07</v>
      </c>
      <c r="U46" s="34">
        <v>18.84090909090909</v>
      </c>
      <c r="V46" s="34">
        <v>18.75</v>
      </c>
      <c r="W46" s="34">
        <v>0</v>
      </c>
      <c r="X46" s="31">
        <v>0</v>
      </c>
      <c r="Y46" s="34">
        <v>0</v>
      </c>
      <c r="Z46" s="34">
        <v>0</v>
      </c>
      <c r="AA46" s="34">
        <v>40.7</v>
      </c>
      <c r="AB46" s="34">
        <v>51.40909090909091</v>
      </c>
      <c r="AC46" s="35">
        <f t="shared" si="2"/>
        <v>26.312262675899035</v>
      </c>
      <c r="AD46" s="5">
        <f t="shared" si="0"/>
        <v>26.312262675899035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>
      <c r="A47" s="28" t="s">
        <v>116</v>
      </c>
      <c r="B47" s="14" t="s">
        <v>117</v>
      </c>
      <c r="C47" s="13">
        <v>1</v>
      </c>
      <c r="D47" s="13">
        <v>1</v>
      </c>
      <c r="E47" s="13">
        <v>3</v>
      </c>
      <c r="F47" s="13">
        <v>3</v>
      </c>
      <c r="G47" s="33">
        <v>19.4</v>
      </c>
      <c r="H47" s="33">
        <v>2.73</v>
      </c>
      <c r="I47" s="33">
        <v>12.606060606060607</v>
      </c>
      <c r="J47" s="33">
        <v>2.6666666666666665</v>
      </c>
      <c r="K47" s="34">
        <v>0.94</v>
      </c>
      <c r="L47" s="34">
        <v>0.42</v>
      </c>
      <c r="M47" s="34">
        <v>0.7272727272727272</v>
      </c>
      <c r="N47" s="34">
        <v>0.24242424242424243</v>
      </c>
      <c r="O47" s="34">
        <v>17.33</v>
      </c>
      <c r="P47" s="34">
        <v>9.67</v>
      </c>
      <c r="Q47" s="34">
        <v>16.818181818181817</v>
      </c>
      <c r="R47" s="34">
        <v>10.03030303030303</v>
      </c>
      <c r="S47" s="34">
        <v>26.97</v>
      </c>
      <c r="T47" s="34">
        <v>26</v>
      </c>
      <c r="U47" s="34">
        <v>20.757575757575758</v>
      </c>
      <c r="V47" s="34">
        <v>20.181818181818183</v>
      </c>
      <c r="W47" s="34">
        <v>0</v>
      </c>
      <c r="X47" s="31">
        <v>0</v>
      </c>
      <c r="Y47" s="34">
        <v>0.03</v>
      </c>
      <c r="Z47" s="34">
        <v>0.030303030303030304</v>
      </c>
      <c r="AA47" s="34">
        <v>64.67</v>
      </c>
      <c r="AB47" s="34">
        <v>50.90909090909091</v>
      </c>
      <c r="AC47" s="35">
        <f t="shared" si="2"/>
        <v>-21.278659488030144</v>
      </c>
      <c r="AD47" s="5">
        <f t="shared" si="0"/>
        <v>-21.278659488030144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>
      <c r="A48" s="28" t="s">
        <v>118</v>
      </c>
      <c r="B48" s="14" t="s">
        <v>119</v>
      </c>
      <c r="C48" s="13">
        <v>1</v>
      </c>
      <c r="D48" s="13">
        <v>1</v>
      </c>
      <c r="E48" s="13">
        <v>4</v>
      </c>
      <c r="F48" s="13">
        <v>4</v>
      </c>
      <c r="G48" s="33">
        <v>6.84</v>
      </c>
      <c r="H48" s="33">
        <v>1.14</v>
      </c>
      <c r="I48" s="33">
        <v>15.681818181818182</v>
      </c>
      <c r="J48" s="33">
        <v>2.340909090909091</v>
      </c>
      <c r="K48" s="34">
        <v>0.68</v>
      </c>
      <c r="L48" s="34">
        <v>0.64</v>
      </c>
      <c r="M48" s="34">
        <v>0.4090909090909091</v>
      </c>
      <c r="N48" s="34">
        <v>0.3181818181818182</v>
      </c>
      <c r="O48" s="34">
        <v>15.36</v>
      </c>
      <c r="P48" s="34">
        <v>11.57</v>
      </c>
      <c r="Q48" s="34">
        <v>19.363636363636363</v>
      </c>
      <c r="R48" s="34">
        <v>13.522727272727273</v>
      </c>
      <c r="S48" s="34">
        <v>17.45</v>
      </c>
      <c r="T48" s="34">
        <v>17.14</v>
      </c>
      <c r="U48" s="34">
        <v>17.022727272727273</v>
      </c>
      <c r="V48" s="34">
        <v>16.681818181818183</v>
      </c>
      <c r="W48" s="34">
        <v>0</v>
      </c>
      <c r="X48" s="31">
        <v>0</v>
      </c>
      <c r="Y48" s="34">
        <v>0</v>
      </c>
      <c r="Z48" s="34">
        <v>0.06818181818181818</v>
      </c>
      <c r="AA48" s="34">
        <v>40.34</v>
      </c>
      <c r="AB48" s="34">
        <v>52.47727272727273</v>
      </c>
      <c r="AC48" s="35">
        <f t="shared" si="2"/>
        <v>30.08743859016539</v>
      </c>
      <c r="AD48" s="5">
        <f t="shared" si="0"/>
        <v>30.08743859016539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>
      <c r="A49" s="28" t="s">
        <v>120</v>
      </c>
      <c r="B49" s="14" t="s">
        <v>121</v>
      </c>
      <c r="C49" s="13">
        <v>1</v>
      </c>
      <c r="D49" s="13">
        <v>1</v>
      </c>
      <c r="E49" s="13">
        <v>4</v>
      </c>
      <c r="F49" s="13">
        <v>4</v>
      </c>
      <c r="G49" s="33">
        <v>13.85</v>
      </c>
      <c r="H49" s="33">
        <v>2.36</v>
      </c>
      <c r="I49" s="33">
        <v>5.25</v>
      </c>
      <c r="J49" s="33">
        <v>1.3181818181818181</v>
      </c>
      <c r="K49" s="34">
        <v>1.02</v>
      </c>
      <c r="L49" s="34">
        <v>0.98</v>
      </c>
      <c r="M49" s="34">
        <v>0.4772727272727273</v>
      </c>
      <c r="N49" s="34">
        <v>0.4318181818181818</v>
      </c>
      <c r="O49" s="34">
        <v>14.18</v>
      </c>
      <c r="P49" s="34">
        <v>10.57</v>
      </c>
      <c r="Q49" s="34">
        <v>16.477272727272727</v>
      </c>
      <c r="R49" s="34">
        <v>10.022727272727273</v>
      </c>
      <c r="S49" s="34">
        <v>13.86</v>
      </c>
      <c r="T49" s="34">
        <v>13.77</v>
      </c>
      <c r="U49" s="34">
        <v>12.75</v>
      </c>
      <c r="V49" s="34">
        <v>12.613636363636363</v>
      </c>
      <c r="W49" s="34">
        <v>0.05</v>
      </c>
      <c r="X49" s="31">
        <v>0</v>
      </c>
      <c r="Y49" s="34">
        <v>0.02</v>
      </c>
      <c r="Z49" s="34">
        <v>0.06818181818181818</v>
      </c>
      <c r="AA49" s="34">
        <v>42.98</v>
      </c>
      <c r="AB49" s="34">
        <v>34.95454545454545</v>
      </c>
      <c r="AC49" s="35">
        <f t="shared" si="2"/>
        <v>-18.672532679047336</v>
      </c>
      <c r="AD49" s="5">
        <f t="shared" si="0"/>
        <v>-18.672532679047336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>
      <c r="A50" s="28" t="s">
        <v>122</v>
      </c>
      <c r="B50" s="14" t="s">
        <v>123</v>
      </c>
      <c r="C50" s="13">
        <v>1</v>
      </c>
      <c r="D50" s="13">
        <v>1</v>
      </c>
      <c r="E50" s="13">
        <v>6</v>
      </c>
      <c r="F50" s="13">
        <v>6</v>
      </c>
      <c r="G50" s="33">
        <v>12.67</v>
      </c>
      <c r="H50" s="33">
        <v>3.26</v>
      </c>
      <c r="I50" s="33">
        <v>16.015151515151516</v>
      </c>
      <c r="J50" s="33">
        <v>2.5454545454545454</v>
      </c>
      <c r="K50" s="34">
        <v>0.35</v>
      </c>
      <c r="L50" s="34">
        <v>0.33</v>
      </c>
      <c r="M50" s="34">
        <v>0.5757575757575758</v>
      </c>
      <c r="N50" s="34">
        <v>0.34848484848484845</v>
      </c>
      <c r="O50" s="34">
        <v>16.38</v>
      </c>
      <c r="P50" s="34">
        <v>10.77</v>
      </c>
      <c r="Q50" s="34">
        <v>24.818181818181817</v>
      </c>
      <c r="R50" s="34">
        <v>12.803030303030303</v>
      </c>
      <c r="S50" s="34">
        <v>12.3</v>
      </c>
      <c r="T50" s="34">
        <v>12.14</v>
      </c>
      <c r="U50" s="34">
        <v>12.606060606060607</v>
      </c>
      <c r="V50" s="34">
        <v>12.424242424242424</v>
      </c>
      <c r="W50" s="34">
        <v>0</v>
      </c>
      <c r="X50" s="31">
        <v>0</v>
      </c>
      <c r="Y50" s="34">
        <v>0.02</v>
      </c>
      <c r="Z50" s="34">
        <v>0.04545454545454545</v>
      </c>
      <c r="AA50" s="34">
        <v>41.71</v>
      </c>
      <c r="AB50" s="34">
        <v>54.01515151515151</v>
      </c>
      <c r="AC50" s="35">
        <f t="shared" si="2"/>
        <v>29.50168188720093</v>
      </c>
      <c r="AD50" s="5">
        <f t="shared" si="0"/>
        <v>29.50168188720093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>
      <c r="A51" s="28" t="s">
        <v>124</v>
      </c>
      <c r="B51" s="14" t="s">
        <v>125</v>
      </c>
      <c r="C51" s="13">
        <v>1</v>
      </c>
      <c r="D51" s="13">
        <v>1</v>
      </c>
      <c r="E51" s="13">
        <v>3</v>
      </c>
      <c r="F51" s="13">
        <v>3</v>
      </c>
      <c r="G51" s="33">
        <v>10.24</v>
      </c>
      <c r="H51" s="33">
        <v>1.88</v>
      </c>
      <c r="I51" s="33">
        <v>3.272727272727273</v>
      </c>
      <c r="J51" s="33">
        <v>1.3333333333333333</v>
      </c>
      <c r="K51" s="34">
        <v>0.45</v>
      </c>
      <c r="L51" s="34">
        <v>0.4</v>
      </c>
      <c r="M51" s="34">
        <v>0.27272727272727276</v>
      </c>
      <c r="N51" s="34">
        <v>0.24242424242424243</v>
      </c>
      <c r="O51" s="34">
        <v>13.76</v>
      </c>
      <c r="P51" s="34">
        <v>11.18</v>
      </c>
      <c r="Q51" s="34">
        <v>14.181818181818182</v>
      </c>
      <c r="R51" s="34">
        <v>11.606060606060607</v>
      </c>
      <c r="S51" s="34">
        <v>9.18</v>
      </c>
      <c r="T51" s="34">
        <v>9.15</v>
      </c>
      <c r="U51" s="34">
        <v>10.636363636363637</v>
      </c>
      <c r="V51" s="34">
        <v>10.545454545454545</v>
      </c>
      <c r="W51" s="34">
        <v>0</v>
      </c>
      <c r="X51" s="31">
        <v>0</v>
      </c>
      <c r="Y51" s="34">
        <v>0.06</v>
      </c>
      <c r="Z51" s="34">
        <v>0</v>
      </c>
      <c r="AA51" s="34">
        <v>33.7</v>
      </c>
      <c r="AB51" s="34">
        <v>28.363636363636363</v>
      </c>
      <c r="AC51" s="35">
        <f t="shared" si="2"/>
        <v>-15.834906932829782</v>
      </c>
      <c r="AD51" s="5">
        <f t="shared" si="0"/>
        <v>-15.834906932829782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>
      <c r="A52" s="28" t="s">
        <v>126</v>
      </c>
      <c r="B52" s="14" t="s">
        <v>127</v>
      </c>
      <c r="C52" s="13">
        <v>1</v>
      </c>
      <c r="D52" s="13">
        <v>1</v>
      </c>
      <c r="E52" s="13">
        <v>6</v>
      </c>
      <c r="F52" s="13">
        <v>6</v>
      </c>
      <c r="G52" s="33">
        <v>16.98</v>
      </c>
      <c r="H52" s="33">
        <v>4.03</v>
      </c>
      <c r="I52" s="33">
        <v>18.651515151515152</v>
      </c>
      <c r="J52" s="33">
        <v>2.2878787878787876</v>
      </c>
      <c r="K52" s="34">
        <v>0.36</v>
      </c>
      <c r="L52" s="34">
        <v>0.3</v>
      </c>
      <c r="M52" s="34">
        <v>0.5303030303030303</v>
      </c>
      <c r="N52" s="34">
        <v>0.22727272727272727</v>
      </c>
      <c r="O52" s="34">
        <v>14.21</v>
      </c>
      <c r="P52" s="34">
        <v>9.47</v>
      </c>
      <c r="Q52" s="34">
        <v>17.318181818181817</v>
      </c>
      <c r="R52" s="34">
        <v>11.590909090909092</v>
      </c>
      <c r="S52" s="34">
        <v>17.68</v>
      </c>
      <c r="T52" s="34">
        <v>17.36</v>
      </c>
      <c r="U52" s="34">
        <v>14.772727272727273</v>
      </c>
      <c r="V52" s="34">
        <v>14.56060606060606</v>
      </c>
      <c r="W52" s="34">
        <v>0</v>
      </c>
      <c r="X52" s="31">
        <v>0</v>
      </c>
      <c r="Y52" s="34">
        <v>0.05</v>
      </c>
      <c r="Z52" s="34">
        <v>0.04545454545454545</v>
      </c>
      <c r="AA52" s="34">
        <v>49.29</v>
      </c>
      <c r="AB52" s="34">
        <v>51.27272727272727</v>
      </c>
      <c r="AC52" s="35">
        <f t="shared" si="2"/>
        <v>4.022575112045601</v>
      </c>
      <c r="AD52" s="5">
        <f t="shared" si="0"/>
        <v>4.022575112045601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>
      <c r="A53" s="28" t="s">
        <v>128</v>
      </c>
      <c r="B53" s="14" t="s">
        <v>129</v>
      </c>
      <c r="C53" s="13">
        <v>1</v>
      </c>
      <c r="D53" s="13">
        <v>1</v>
      </c>
      <c r="E53" s="13">
        <v>3</v>
      </c>
      <c r="F53" s="13">
        <v>3</v>
      </c>
      <c r="G53" s="33">
        <v>2.36</v>
      </c>
      <c r="H53" s="33">
        <v>1</v>
      </c>
      <c r="I53" s="33">
        <v>3</v>
      </c>
      <c r="J53" s="33">
        <v>1.6060606060606062</v>
      </c>
      <c r="K53" s="34">
        <v>0.27</v>
      </c>
      <c r="L53" s="34">
        <v>0.15</v>
      </c>
      <c r="M53" s="34">
        <v>0.30303030303030304</v>
      </c>
      <c r="N53" s="34">
        <v>0.21212121212121213</v>
      </c>
      <c r="O53" s="34">
        <v>10.48</v>
      </c>
      <c r="P53" s="34">
        <v>6.6</v>
      </c>
      <c r="Q53" s="34">
        <v>13.575757575757576</v>
      </c>
      <c r="R53" s="34">
        <v>10.909090909090908</v>
      </c>
      <c r="S53" s="34">
        <v>5.36</v>
      </c>
      <c r="T53" s="34">
        <v>5.36</v>
      </c>
      <c r="U53" s="34">
        <v>13.121212121212123</v>
      </c>
      <c r="V53" s="34">
        <v>13</v>
      </c>
      <c r="W53" s="34">
        <v>0</v>
      </c>
      <c r="X53" s="31">
        <v>0</v>
      </c>
      <c r="Y53" s="34">
        <v>0.03</v>
      </c>
      <c r="Z53" s="34">
        <v>0</v>
      </c>
      <c r="AA53" s="34">
        <v>18.52</v>
      </c>
      <c r="AB53" s="34">
        <v>30</v>
      </c>
      <c r="AC53" s="35">
        <f t="shared" si="2"/>
        <v>61.98704103671707</v>
      </c>
      <c r="AD53" s="5">
        <f t="shared" si="0"/>
        <v>61.98704103671707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>
      <c r="A54" s="28" t="s">
        <v>130</v>
      </c>
      <c r="B54" s="14" t="s">
        <v>131</v>
      </c>
      <c r="C54" s="13">
        <v>1</v>
      </c>
      <c r="D54" s="13">
        <v>1</v>
      </c>
      <c r="E54" s="13">
        <v>3</v>
      </c>
      <c r="F54" s="13">
        <v>3</v>
      </c>
      <c r="G54" s="33">
        <v>7.61</v>
      </c>
      <c r="H54" s="33">
        <v>2.39</v>
      </c>
      <c r="I54" s="33">
        <v>2.757575757575758</v>
      </c>
      <c r="J54" s="33">
        <v>1.3939393939393938</v>
      </c>
      <c r="K54" s="34">
        <v>0.27</v>
      </c>
      <c r="L54" s="34">
        <v>0.27</v>
      </c>
      <c r="M54" s="34">
        <v>0.24242424242424243</v>
      </c>
      <c r="N54" s="34">
        <v>0.1818181818181818</v>
      </c>
      <c r="O54" s="34">
        <v>14.39</v>
      </c>
      <c r="P54" s="34">
        <v>11.48</v>
      </c>
      <c r="Q54" s="34">
        <v>8.15151515151515</v>
      </c>
      <c r="R54" s="34">
        <v>6.060606060606061</v>
      </c>
      <c r="S54" s="34">
        <v>7.97</v>
      </c>
      <c r="T54" s="34">
        <v>7.88</v>
      </c>
      <c r="U54" s="34">
        <v>11.272727272727273</v>
      </c>
      <c r="V54" s="34">
        <v>11.121212121212123</v>
      </c>
      <c r="W54" s="34">
        <v>0</v>
      </c>
      <c r="X54" s="31">
        <v>0</v>
      </c>
      <c r="Y54" s="34">
        <v>0</v>
      </c>
      <c r="Z54" s="34">
        <v>0</v>
      </c>
      <c r="AA54" s="34">
        <v>30.24</v>
      </c>
      <c r="AB54" s="34">
        <v>22.424242424242422</v>
      </c>
      <c r="AC54" s="35">
        <f t="shared" si="2"/>
        <v>-25.845759179092525</v>
      </c>
      <c r="AD54" s="5">
        <f t="shared" si="0"/>
        <v>-25.845759179092525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>
      <c r="A55" s="28" t="s">
        <v>132</v>
      </c>
      <c r="B55" s="14" t="s">
        <v>133</v>
      </c>
      <c r="C55" s="13">
        <v>1</v>
      </c>
      <c r="D55" s="13">
        <v>1</v>
      </c>
      <c r="E55" s="13">
        <v>4</v>
      </c>
      <c r="F55" s="13">
        <v>4</v>
      </c>
      <c r="G55" s="33">
        <v>16.3</v>
      </c>
      <c r="H55" s="33">
        <v>2.48</v>
      </c>
      <c r="I55" s="33">
        <v>3.522727272727273</v>
      </c>
      <c r="J55" s="33">
        <v>1.7727272727272727</v>
      </c>
      <c r="K55" s="34">
        <v>0.25</v>
      </c>
      <c r="L55" s="34">
        <v>0.25</v>
      </c>
      <c r="M55" s="34">
        <v>0.3181818181818182</v>
      </c>
      <c r="N55" s="34">
        <v>0.25</v>
      </c>
      <c r="O55" s="34">
        <v>14.18</v>
      </c>
      <c r="P55" s="34">
        <v>11.68</v>
      </c>
      <c r="Q55" s="34">
        <v>15.590909090909092</v>
      </c>
      <c r="R55" s="34">
        <v>12.931818181818182</v>
      </c>
      <c r="S55" s="34">
        <v>13.8</v>
      </c>
      <c r="T55" s="34">
        <v>13.7</v>
      </c>
      <c r="U55" s="34">
        <v>13.613636363636363</v>
      </c>
      <c r="V55" s="34">
        <v>13.204545454545455</v>
      </c>
      <c r="W55" s="34">
        <v>0</v>
      </c>
      <c r="X55" s="31">
        <v>0</v>
      </c>
      <c r="Y55" s="34">
        <v>0.05</v>
      </c>
      <c r="Z55" s="34">
        <v>0.045454545454545456</v>
      </c>
      <c r="AA55" s="34">
        <v>44.57</v>
      </c>
      <c r="AB55" s="34">
        <v>33.04545454545455</v>
      </c>
      <c r="AC55" s="35">
        <f t="shared" si="2"/>
        <v>-25.85718073714483</v>
      </c>
      <c r="AD55" s="5">
        <f t="shared" si="0"/>
        <v>-25.85718073714483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>
      <c r="A56" s="28" t="s">
        <v>134</v>
      </c>
      <c r="B56" s="14" t="s">
        <v>135</v>
      </c>
      <c r="C56" s="13">
        <v>1</v>
      </c>
      <c r="D56" s="13">
        <v>1</v>
      </c>
      <c r="E56" s="13">
        <v>4</v>
      </c>
      <c r="F56" s="13">
        <v>4</v>
      </c>
      <c r="G56" s="33">
        <v>9.86</v>
      </c>
      <c r="H56" s="33">
        <v>1.27</v>
      </c>
      <c r="I56" s="33">
        <v>12.704545454545455</v>
      </c>
      <c r="J56" s="33">
        <v>2.159090909090909</v>
      </c>
      <c r="K56" s="34">
        <v>0.36</v>
      </c>
      <c r="L56" s="34">
        <v>0.3</v>
      </c>
      <c r="M56" s="34">
        <v>0.4090909090909091</v>
      </c>
      <c r="N56" s="34">
        <v>0.3409090909090909</v>
      </c>
      <c r="O56" s="34">
        <v>17.75</v>
      </c>
      <c r="P56" s="34">
        <v>13.7</v>
      </c>
      <c r="Q56" s="34">
        <v>16.363636363636363</v>
      </c>
      <c r="R56" s="34">
        <v>11.204545454545455</v>
      </c>
      <c r="S56" s="34">
        <v>12.89</v>
      </c>
      <c r="T56" s="34">
        <v>12.8</v>
      </c>
      <c r="U56" s="34">
        <v>13.090909090909092</v>
      </c>
      <c r="V56" s="34">
        <v>12.954545454545455</v>
      </c>
      <c r="W56" s="34">
        <v>0</v>
      </c>
      <c r="X56" s="31">
        <v>0</v>
      </c>
      <c r="Y56" s="34">
        <v>0</v>
      </c>
      <c r="Z56" s="34">
        <v>0</v>
      </c>
      <c r="AA56" s="34">
        <v>40.86</v>
      </c>
      <c r="AB56" s="34">
        <v>42.56818181818182</v>
      </c>
      <c r="AC56" s="35">
        <f t="shared" si="2"/>
        <v>4.180572242246257</v>
      </c>
      <c r="AD56" s="5">
        <f t="shared" si="0"/>
        <v>4.180572242246257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>
      <c r="A57" s="28" t="s">
        <v>136</v>
      </c>
      <c r="B57" s="14" t="s">
        <v>137</v>
      </c>
      <c r="C57" s="13">
        <v>1</v>
      </c>
      <c r="D57" s="13">
        <v>1</v>
      </c>
      <c r="E57" s="13">
        <v>4</v>
      </c>
      <c r="F57" s="13">
        <v>4</v>
      </c>
      <c r="G57" s="33">
        <v>16.3</v>
      </c>
      <c r="H57" s="33">
        <v>2.64</v>
      </c>
      <c r="I57" s="33">
        <v>8.795454545454545</v>
      </c>
      <c r="J57" s="33">
        <v>1.7727272727272727</v>
      </c>
      <c r="K57" s="34">
        <v>0.27</v>
      </c>
      <c r="L57" s="34">
        <v>0.23</v>
      </c>
      <c r="M57" s="34">
        <v>0.4772727272727273</v>
      </c>
      <c r="N57" s="34">
        <v>0.29545454545454547</v>
      </c>
      <c r="O57" s="34">
        <v>16.41</v>
      </c>
      <c r="P57" s="34">
        <v>12.75</v>
      </c>
      <c r="Q57" s="34">
        <v>19</v>
      </c>
      <c r="R57" s="34">
        <v>8.931818181818182</v>
      </c>
      <c r="S57" s="34">
        <v>22.64</v>
      </c>
      <c r="T57" s="34">
        <v>21.95</v>
      </c>
      <c r="U57" s="34">
        <v>19.522727272727273</v>
      </c>
      <c r="V57" s="34">
        <v>18.727272727272727</v>
      </c>
      <c r="W57" s="34">
        <v>0</v>
      </c>
      <c r="X57" s="31">
        <v>0</v>
      </c>
      <c r="Y57" s="34">
        <v>0.02</v>
      </c>
      <c r="Z57" s="34">
        <v>0.045454545454545456</v>
      </c>
      <c r="AA57" s="34">
        <v>55.64</v>
      </c>
      <c r="AB57" s="34">
        <v>47.79545454545455</v>
      </c>
      <c r="AC57" s="35">
        <f t="shared" si="2"/>
        <v>-14.098751715574139</v>
      </c>
      <c r="AD57" s="5">
        <f t="shared" si="0"/>
        <v>-14.098751715574139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>
      <c r="A58" s="28" t="s">
        <v>138</v>
      </c>
      <c r="B58" s="14" t="s">
        <v>139</v>
      </c>
      <c r="C58" s="13">
        <v>1</v>
      </c>
      <c r="D58" s="13">
        <v>1</v>
      </c>
      <c r="E58" s="13">
        <v>4</v>
      </c>
      <c r="F58" s="13">
        <v>4</v>
      </c>
      <c r="G58" s="33">
        <v>7.02</v>
      </c>
      <c r="H58" s="33">
        <v>1.82</v>
      </c>
      <c r="I58" s="33">
        <v>8.204545454545455</v>
      </c>
      <c r="J58" s="33">
        <v>1.6590909090909092</v>
      </c>
      <c r="K58" s="34">
        <v>2.14</v>
      </c>
      <c r="L58" s="34">
        <v>0.3</v>
      </c>
      <c r="M58" s="34">
        <v>0.7727272727272727</v>
      </c>
      <c r="N58" s="34">
        <v>0.4318181818181818</v>
      </c>
      <c r="O58" s="34">
        <v>13.84</v>
      </c>
      <c r="P58" s="34">
        <v>10.59</v>
      </c>
      <c r="Q58" s="34">
        <v>14.068181818181818</v>
      </c>
      <c r="R58" s="34">
        <v>9</v>
      </c>
      <c r="S58" s="34">
        <v>8.55</v>
      </c>
      <c r="T58" s="34">
        <v>8.5</v>
      </c>
      <c r="U58" s="34">
        <v>17.977272727272727</v>
      </c>
      <c r="V58" s="34">
        <v>17.954545454545453</v>
      </c>
      <c r="W58" s="34">
        <v>0</v>
      </c>
      <c r="X58" s="31">
        <v>0</v>
      </c>
      <c r="Y58" s="34">
        <v>0</v>
      </c>
      <c r="Z58" s="34">
        <v>0</v>
      </c>
      <c r="AA58" s="34">
        <v>31.55</v>
      </c>
      <c r="AB58" s="34">
        <v>41.02272727272727</v>
      </c>
      <c r="AC58" s="35">
        <f t="shared" si="2"/>
        <v>30.024492148105452</v>
      </c>
      <c r="AD58" s="5">
        <f t="shared" si="0"/>
        <v>30.024492148105452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>
      <c r="A59" s="28" t="s">
        <v>140</v>
      </c>
      <c r="B59" s="14" t="s">
        <v>141</v>
      </c>
      <c r="C59" s="13">
        <v>1</v>
      </c>
      <c r="D59" s="13">
        <v>1</v>
      </c>
      <c r="E59" s="13">
        <v>4</v>
      </c>
      <c r="F59" s="13">
        <v>4</v>
      </c>
      <c r="G59" s="33">
        <v>5.5</v>
      </c>
      <c r="H59" s="33">
        <v>1.64</v>
      </c>
      <c r="I59" s="33">
        <v>12.636363636363637</v>
      </c>
      <c r="J59" s="33">
        <v>1.8636363636363635</v>
      </c>
      <c r="K59" s="34">
        <v>0.3</v>
      </c>
      <c r="L59" s="34">
        <v>0.25</v>
      </c>
      <c r="M59" s="34">
        <v>0.45454545454545453</v>
      </c>
      <c r="N59" s="34">
        <v>0.29545454545454547</v>
      </c>
      <c r="O59" s="34">
        <v>13.14</v>
      </c>
      <c r="P59" s="34">
        <v>7.75</v>
      </c>
      <c r="Q59" s="34">
        <v>13.113636363636363</v>
      </c>
      <c r="R59" s="34">
        <v>7.4772727272727275</v>
      </c>
      <c r="S59" s="34">
        <v>6.66</v>
      </c>
      <c r="T59" s="34">
        <v>6.57</v>
      </c>
      <c r="U59" s="34">
        <v>12.022727272727273</v>
      </c>
      <c r="V59" s="34">
        <v>11.886363636363637</v>
      </c>
      <c r="W59" s="34">
        <v>0</v>
      </c>
      <c r="X59" s="31">
        <v>0</v>
      </c>
      <c r="Y59" s="34">
        <v>0.02</v>
      </c>
      <c r="Z59" s="34">
        <v>0</v>
      </c>
      <c r="AA59" s="34">
        <v>25.61</v>
      </c>
      <c r="AB59" s="34">
        <v>38.22727272727273</v>
      </c>
      <c r="AC59" s="35">
        <f t="shared" si="2"/>
        <v>49.266976678144204</v>
      </c>
      <c r="AD59" s="5">
        <f t="shared" si="0"/>
        <v>49.266976678144204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>
      <c r="A60" s="28" t="s">
        <v>142</v>
      </c>
      <c r="B60" s="14" t="s">
        <v>143</v>
      </c>
      <c r="C60" s="13">
        <v>1</v>
      </c>
      <c r="D60" s="13">
        <v>1</v>
      </c>
      <c r="E60" s="13">
        <v>5</v>
      </c>
      <c r="F60" s="13">
        <v>5</v>
      </c>
      <c r="G60" s="33">
        <v>15.25</v>
      </c>
      <c r="H60" s="33">
        <v>2.44</v>
      </c>
      <c r="I60" s="33">
        <v>16.78181818181818</v>
      </c>
      <c r="J60" s="33">
        <v>2.2727272727272725</v>
      </c>
      <c r="K60" s="34">
        <v>4.58</v>
      </c>
      <c r="L60" s="34">
        <v>0.44</v>
      </c>
      <c r="M60" s="34">
        <v>2.890909090909091</v>
      </c>
      <c r="N60" s="34">
        <v>0.32727272727272727</v>
      </c>
      <c r="O60" s="34">
        <v>14.87</v>
      </c>
      <c r="P60" s="34">
        <v>9.33</v>
      </c>
      <c r="Q60" s="34">
        <v>16.87272727272727</v>
      </c>
      <c r="R60" s="34">
        <v>10.09090909090909</v>
      </c>
      <c r="S60" s="34">
        <v>18.58</v>
      </c>
      <c r="T60" s="34">
        <v>18.5</v>
      </c>
      <c r="U60" s="34">
        <v>20.272727272727273</v>
      </c>
      <c r="V60" s="34">
        <v>20.01818181818182</v>
      </c>
      <c r="W60" s="34">
        <v>0</v>
      </c>
      <c r="X60" s="31">
        <v>0</v>
      </c>
      <c r="Y60" s="34">
        <v>0</v>
      </c>
      <c r="Z60" s="34">
        <v>0</v>
      </c>
      <c r="AA60" s="34">
        <v>53.29</v>
      </c>
      <c r="AB60" s="34">
        <v>56.81818181818181</v>
      </c>
      <c r="AC60" s="35">
        <f t="shared" si="2"/>
        <v>6.620720244289387</v>
      </c>
      <c r="AD60" s="5">
        <f t="shared" si="0"/>
        <v>6.620720244289387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>
      <c r="A61" s="28" t="s">
        <v>144</v>
      </c>
      <c r="B61" s="14" t="s">
        <v>145</v>
      </c>
      <c r="C61" s="13">
        <v>1</v>
      </c>
      <c r="D61" s="13">
        <v>1</v>
      </c>
      <c r="E61" s="13">
        <v>7</v>
      </c>
      <c r="F61" s="13">
        <v>7</v>
      </c>
      <c r="G61" s="33">
        <v>16.51</v>
      </c>
      <c r="H61" s="33">
        <v>1.92</v>
      </c>
      <c r="I61" s="33">
        <v>13.220779220779221</v>
      </c>
      <c r="J61" s="33">
        <v>1.935064935064935</v>
      </c>
      <c r="K61" s="34">
        <v>0.53</v>
      </c>
      <c r="L61" s="34">
        <v>0.51</v>
      </c>
      <c r="M61" s="34">
        <v>0.7142857142857143</v>
      </c>
      <c r="N61" s="34">
        <v>0.6363636363636364</v>
      </c>
      <c r="O61" s="34">
        <v>11.92</v>
      </c>
      <c r="P61" s="34">
        <v>9.38</v>
      </c>
      <c r="Q61" s="34">
        <v>15.987012987012987</v>
      </c>
      <c r="R61" s="34">
        <v>10.597402597402597</v>
      </c>
      <c r="S61" s="34">
        <v>11.65</v>
      </c>
      <c r="T61" s="34">
        <v>11.61</v>
      </c>
      <c r="U61" s="34">
        <v>18.83116883116883</v>
      </c>
      <c r="V61" s="34">
        <v>18.38961038961039</v>
      </c>
      <c r="W61" s="34">
        <v>0.1</v>
      </c>
      <c r="X61" s="31">
        <v>0</v>
      </c>
      <c r="Y61" s="34">
        <v>0.03</v>
      </c>
      <c r="Z61" s="34">
        <v>0.025974025974025976</v>
      </c>
      <c r="AA61" s="34">
        <v>40.65</v>
      </c>
      <c r="AB61" s="34">
        <v>48.75324675324675</v>
      </c>
      <c r="AC61" s="35">
        <f t="shared" si="2"/>
        <v>19.934186354850553</v>
      </c>
      <c r="AD61" s="5">
        <f t="shared" si="0"/>
        <v>19.934186354850553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>
      <c r="A62" s="28" t="s">
        <v>146</v>
      </c>
      <c r="B62" s="14" t="s">
        <v>147</v>
      </c>
      <c r="C62" s="13">
        <v>1</v>
      </c>
      <c r="D62" s="13">
        <v>1</v>
      </c>
      <c r="E62" s="13">
        <v>3</v>
      </c>
      <c r="F62" s="13">
        <v>3</v>
      </c>
      <c r="G62" s="33">
        <v>6.52</v>
      </c>
      <c r="H62" s="33">
        <v>1.33</v>
      </c>
      <c r="I62" s="33">
        <v>2.181818181818182</v>
      </c>
      <c r="J62" s="33">
        <v>0.9696969696969697</v>
      </c>
      <c r="K62" s="34">
        <v>0.24</v>
      </c>
      <c r="L62" s="34">
        <v>0.24</v>
      </c>
      <c r="M62" s="34">
        <v>0.42424242424242425</v>
      </c>
      <c r="N62" s="34">
        <v>0.42424242424242425</v>
      </c>
      <c r="O62" s="34">
        <v>7.09</v>
      </c>
      <c r="P62" s="34">
        <v>5.9</v>
      </c>
      <c r="Q62" s="34">
        <v>8.545454545454545</v>
      </c>
      <c r="R62" s="34">
        <v>5.909090909090909</v>
      </c>
      <c r="S62" s="34">
        <v>9.79</v>
      </c>
      <c r="T62" s="34">
        <v>9.64</v>
      </c>
      <c r="U62" s="34">
        <v>9.303030303030303</v>
      </c>
      <c r="V62" s="34">
        <v>9.03030303030303</v>
      </c>
      <c r="W62" s="34">
        <v>0</v>
      </c>
      <c r="X62" s="31">
        <v>0</v>
      </c>
      <c r="Y62" s="34">
        <v>0</v>
      </c>
      <c r="Z62" s="34">
        <v>0.030303030303030304</v>
      </c>
      <c r="AA62" s="34">
        <v>23.64</v>
      </c>
      <c r="AB62" s="34">
        <v>20.454545454545457</v>
      </c>
      <c r="AC62" s="35">
        <f t="shared" si="2"/>
        <v>-13.474850023073373</v>
      </c>
      <c r="AD62" s="5">
        <f t="shared" si="0"/>
        <v>-13.474850023073373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>
      <c r="A63" s="28" t="s">
        <v>148</v>
      </c>
      <c r="B63" s="14" t="s">
        <v>149</v>
      </c>
      <c r="C63" s="13">
        <v>1</v>
      </c>
      <c r="D63" s="13">
        <v>1</v>
      </c>
      <c r="E63" s="13">
        <v>3</v>
      </c>
      <c r="F63" s="13">
        <v>3</v>
      </c>
      <c r="G63" s="33">
        <v>4.82</v>
      </c>
      <c r="H63" s="33">
        <v>1.45</v>
      </c>
      <c r="I63" s="33">
        <v>2.5757575757575757</v>
      </c>
      <c r="J63" s="33">
        <v>1.575757575757576</v>
      </c>
      <c r="K63" s="34">
        <v>1.55</v>
      </c>
      <c r="L63" s="34">
        <v>0.15</v>
      </c>
      <c r="M63" s="34">
        <v>1.090909090909091</v>
      </c>
      <c r="N63" s="34">
        <v>0.24242424242424243</v>
      </c>
      <c r="O63" s="34">
        <v>8.3</v>
      </c>
      <c r="P63" s="34">
        <v>6.45</v>
      </c>
      <c r="Q63" s="34">
        <v>13.090909090909092</v>
      </c>
      <c r="R63" s="34">
        <v>8.242424242424242</v>
      </c>
      <c r="S63" s="34">
        <v>7.76</v>
      </c>
      <c r="T63" s="34">
        <v>7.55</v>
      </c>
      <c r="U63" s="34">
        <v>9.909090909090908</v>
      </c>
      <c r="V63" s="34">
        <v>9.818181818181818</v>
      </c>
      <c r="W63" s="34">
        <v>0</v>
      </c>
      <c r="X63" s="31">
        <v>0</v>
      </c>
      <c r="Y63" s="34">
        <v>0</v>
      </c>
      <c r="Z63" s="34">
        <v>0.06060606060606061</v>
      </c>
      <c r="AA63" s="34">
        <v>22.42</v>
      </c>
      <c r="AB63" s="34">
        <v>26.666666666666668</v>
      </c>
      <c r="AC63" s="35">
        <f t="shared" si="2"/>
        <v>18.941421349985134</v>
      </c>
      <c r="AD63" s="5">
        <f t="shared" si="0"/>
        <v>18.941421349985134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>
      <c r="A64" s="28" t="s">
        <v>150</v>
      </c>
      <c r="B64" s="14" t="s">
        <v>151</v>
      </c>
      <c r="C64" s="13">
        <v>1</v>
      </c>
      <c r="D64" s="13">
        <v>1</v>
      </c>
      <c r="E64" s="13">
        <v>4</v>
      </c>
      <c r="F64" s="13">
        <v>4</v>
      </c>
      <c r="G64" s="33">
        <v>6.84</v>
      </c>
      <c r="H64" s="33">
        <v>1.89</v>
      </c>
      <c r="I64" s="33">
        <v>9.840909090909092</v>
      </c>
      <c r="J64" s="33">
        <v>2.6136363636363638</v>
      </c>
      <c r="K64" s="34">
        <v>2.05</v>
      </c>
      <c r="L64" s="34">
        <v>0.54</v>
      </c>
      <c r="M64" s="34">
        <v>1.3863636363636365</v>
      </c>
      <c r="N64" s="34">
        <v>0.6136363636363636</v>
      </c>
      <c r="O64" s="34">
        <v>15.07</v>
      </c>
      <c r="P64" s="34">
        <v>10.66</v>
      </c>
      <c r="Q64" s="34">
        <v>15.363636363636363</v>
      </c>
      <c r="R64" s="34">
        <v>10.25</v>
      </c>
      <c r="S64" s="34">
        <v>13.55</v>
      </c>
      <c r="T64" s="34">
        <v>13.52</v>
      </c>
      <c r="U64" s="34">
        <v>15.386363636363637</v>
      </c>
      <c r="V64" s="34">
        <v>15.25</v>
      </c>
      <c r="W64" s="34">
        <v>0</v>
      </c>
      <c r="X64" s="31">
        <v>0</v>
      </c>
      <c r="Y64" s="34">
        <v>0.02</v>
      </c>
      <c r="Z64" s="34">
        <v>0</v>
      </c>
      <c r="AA64" s="34">
        <v>37.52</v>
      </c>
      <c r="AB64" s="34">
        <v>41.97727272727273</v>
      </c>
      <c r="AC64" s="35">
        <f t="shared" si="2"/>
        <v>11.879724752859076</v>
      </c>
      <c r="AD64" s="5">
        <f t="shared" si="0"/>
        <v>11.879724752859076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>
      <c r="A65" s="28" t="s">
        <v>152</v>
      </c>
      <c r="B65" s="14" t="s">
        <v>153</v>
      </c>
      <c r="C65" s="13">
        <v>1</v>
      </c>
      <c r="D65" s="13">
        <v>1</v>
      </c>
      <c r="E65" s="13">
        <v>4</v>
      </c>
      <c r="F65" s="13">
        <v>4</v>
      </c>
      <c r="G65" s="33">
        <v>12.07</v>
      </c>
      <c r="H65" s="33">
        <v>2.23</v>
      </c>
      <c r="I65" s="33">
        <v>13.136363636363637</v>
      </c>
      <c r="J65" s="33">
        <v>2.272727272727273</v>
      </c>
      <c r="K65" s="34">
        <v>0.93</v>
      </c>
      <c r="L65" s="34">
        <v>0.61</v>
      </c>
      <c r="M65" s="34">
        <v>1.1363636363636365</v>
      </c>
      <c r="N65" s="34">
        <v>0.8409090909090909</v>
      </c>
      <c r="O65" s="34">
        <v>13.16</v>
      </c>
      <c r="P65" s="34">
        <v>10.23</v>
      </c>
      <c r="Q65" s="34">
        <v>15.636363636363637</v>
      </c>
      <c r="R65" s="34">
        <v>10.681818181818182</v>
      </c>
      <c r="S65" s="34">
        <v>23.05</v>
      </c>
      <c r="T65" s="34">
        <v>22.68</v>
      </c>
      <c r="U65" s="34">
        <v>23.386363636363637</v>
      </c>
      <c r="V65" s="34">
        <v>23.068181818181817</v>
      </c>
      <c r="W65" s="34">
        <v>0</v>
      </c>
      <c r="X65" s="31">
        <v>0</v>
      </c>
      <c r="Y65" s="34">
        <v>0</v>
      </c>
      <c r="Z65" s="34">
        <v>0</v>
      </c>
      <c r="AA65" s="34">
        <v>49.2</v>
      </c>
      <c r="AB65" s="34">
        <v>53.29545454545455</v>
      </c>
      <c r="AC65" s="35">
        <f t="shared" si="2"/>
        <v>8.324094604582413</v>
      </c>
      <c r="AD65" s="5">
        <f aca="true" t="shared" si="3" ref="AD65:AD127">IF(AA65=0,"0",AB65/AA65*100-100)</f>
        <v>8.324094604582413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2"/>
      <c r="H66" s="32">
        <v>2.34</v>
      </c>
      <c r="I66" s="32">
        <v>17.829545454545453</v>
      </c>
      <c r="J66" s="32">
        <v>2.1642561983471076</v>
      </c>
      <c r="K66" s="31">
        <v>0.85</v>
      </c>
      <c r="L66" s="31">
        <v>0.55</v>
      </c>
      <c r="M66" s="31">
        <v>0.7164256198347108</v>
      </c>
      <c r="N66" s="31">
        <v>0.42252066115702475</v>
      </c>
      <c r="O66" s="31">
        <v>15.2</v>
      </c>
      <c r="P66" s="31">
        <v>10.15</v>
      </c>
      <c r="Q66" s="31">
        <v>19.107438016528928</v>
      </c>
      <c r="R66" s="31">
        <v>11.054235537190083</v>
      </c>
      <c r="S66" s="31">
        <v>16.88</v>
      </c>
      <c r="T66" s="31">
        <v>16.66</v>
      </c>
      <c r="U66" s="31">
        <v>17.855888429752067</v>
      </c>
      <c r="V66" s="31">
        <v>17.597623966942148</v>
      </c>
      <c r="W66" s="31">
        <v>0.01</v>
      </c>
      <c r="X66" s="31">
        <v>0</v>
      </c>
      <c r="Y66" s="31">
        <v>0.03</v>
      </c>
      <c r="Z66" s="31">
        <v>0.030475206611570247</v>
      </c>
      <c r="AA66" s="31">
        <v>50.58</v>
      </c>
      <c r="AB66" s="31">
        <v>55.50929752066116</v>
      </c>
      <c r="AC66" s="35">
        <f aca="true" t="shared" si="4" ref="AC66:AC107">AD66</f>
        <v>9.745546699606876</v>
      </c>
      <c r="AD66" s="18">
        <f t="shared" si="3"/>
        <v>9.745546699606876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3"/>
      <c r="H67" s="33"/>
      <c r="I67" s="33"/>
      <c r="J67" s="3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1">
        <v>0</v>
      </c>
      <c r="Y67" s="34"/>
      <c r="Z67" s="34"/>
      <c r="AA67" s="34"/>
      <c r="AB67" s="34"/>
      <c r="AC67" s="36" t="str">
        <f t="shared" si="4"/>
        <v>0</v>
      </c>
      <c r="AD67" s="5" t="str">
        <f t="shared" si="3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3"/>
      <c r="H68" s="33"/>
      <c r="I68" s="33"/>
      <c r="J68" s="3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1">
        <v>0</v>
      </c>
      <c r="Y68" s="34"/>
      <c r="Z68" s="34"/>
      <c r="AA68" s="34"/>
      <c r="AB68" s="34"/>
      <c r="AC68" s="36" t="str">
        <f t="shared" si="4"/>
        <v>0</v>
      </c>
      <c r="AD68" s="5" t="str">
        <f t="shared" si="3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3"/>
      <c r="H69" s="33"/>
      <c r="I69" s="33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1">
        <v>0</v>
      </c>
      <c r="Y69" s="34"/>
      <c r="Z69" s="34"/>
      <c r="AA69" s="34"/>
      <c r="AB69" s="34"/>
      <c r="AC69" s="36" t="str">
        <f t="shared" si="4"/>
        <v>0</v>
      </c>
      <c r="AD69" s="5" t="str">
        <f t="shared" si="3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3"/>
      <c r="H70" s="33"/>
      <c r="I70" s="33"/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1">
        <v>0</v>
      </c>
      <c r="Y70" s="34"/>
      <c r="Z70" s="34"/>
      <c r="AA70" s="34"/>
      <c r="AB70" s="34"/>
      <c r="AC70" s="36" t="str">
        <f t="shared" si="4"/>
        <v>0</v>
      </c>
      <c r="AD70" s="5" t="str">
        <f t="shared" si="3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3"/>
      <c r="H71" s="33"/>
      <c r="I71" s="33"/>
      <c r="J71" s="3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1">
        <v>0</v>
      </c>
      <c r="Y71" s="34"/>
      <c r="Z71" s="34"/>
      <c r="AA71" s="34"/>
      <c r="AB71" s="34"/>
      <c r="AC71" s="36" t="str">
        <f t="shared" si="4"/>
        <v>0</v>
      </c>
      <c r="AD71" s="5" t="str">
        <f t="shared" si="3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3"/>
      <c r="H72" s="33"/>
      <c r="I72" s="33"/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1">
        <v>0</v>
      </c>
      <c r="Y72" s="34"/>
      <c r="Z72" s="34"/>
      <c r="AA72" s="34"/>
      <c r="AB72" s="34"/>
      <c r="AC72" s="36" t="str">
        <f t="shared" si="4"/>
        <v>0</v>
      </c>
      <c r="AD72" s="5" t="str">
        <f t="shared" si="3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3"/>
      <c r="H73" s="33"/>
      <c r="I73" s="33"/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1">
        <v>0</v>
      </c>
      <c r="Y73" s="34"/>
      <c r="Z73" s="34"/>
      <c r="AA73" s="34"/>
      <c r="AB73" s="34"/>
      <c r="AC73" s="36" t="str">
        <f t="shared" si="4"/>
        <v>0</v>
      </c>
      <c r="AD73" s="5" t="str">
        <f t="shared" si="3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3"/>
      <c r="H74" s="33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1">
        <v>0</v>
      </c>
      <c r="Y74" s="34"/>
      <c r="Z74" s="34"/>
      <c r="AA74" s="34"/>
      <c r="AB74" s="34"/>
      <c r="AC74" s="36" t="str">
        <f t="shared" si="4"/>
        <v>0</v>
      </c>
      <c r="AD74" s="5" t="str">
        <f t="shared" si="3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3"/>
      <c r="H75" s="33"/>
      <c r="I75" s="33"/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1">
        <v>0</v>
      </c>
      <c r="Y75" s="34"/>
      <c r="Z75" s="34"/>
      <c r="AA75" s="34"/>
      <c r="AB75" s="34"/>
      <c r="AC75" s="36" t="str">
        <f t="shared" si="4"/>
        <v>0</v>
      </c>
      <c r="AD75" s="5" t="str">
        <f t="shared" si="3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3"/>
      <c r="H76" s="33"/>
      <c r="I76" s="33"/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1">
        <v>0</v>
      </c>
      <c r="Y76" s="34"/>
      <c r="Z76" s="34"/>
      <c r="AA76" s="34"/>
      <c r="AB76" s="34"/>
      <c r="AC76" s="36" t="str">
        <f t="shared" si="4"/>
        <v>0</v>
      </c>
      <c r="AD76" s="5" t="str">
        <f t="shared" si="3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3"/>
      <c r="H77" s="33"/>
      <c r="I77" s="33"/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1">
        <v>0</v>
      </c>
      <c r="Y77" s="34"/>
      <c r="Z77" s="34"/>
      <c r="AA77" s="34"/>
      <c r="AB77" s="34"/>
      <c r="AC77" s="36" t="str">
        <f t="shared" si="4"/>
        <v>0</v>
      </c>
      <c r="AD77" s="5" t="str">
        <f t="shared" si="3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3"/>
      <c r="H78" s="33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1">
        <v>0</v>
      </c>
      <c r="Y78" s="34"/>
      <c r="Z78" s="34"/>
      <c r="AA78" s="34"/>
      <c r="AB78" s="34"/>
      <c r="AC78" s="36" t="str">
        <f t="shared" si="4"/>
        <v>0</v>
      </c>
      <c r="AD78" s="5" t="str">
        <f t="shared" si="3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1">
        <v>0</v>
      </c>
      <c r="Y79" s="34"/>
      <c r="Z79" s="34"/>
      <c r="AA79" s="34"/>
      <c r="AB79" s="34"/>
      <c r="AC79" s="36" t="str">
        <f t="shared" si="4"/>
        <v>0</v>
      </c>
      <c r="AD79" s="5" t="str">
        <f t="shared" si="3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3"/>
      <c r="H80" s="33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1">
        <v>0</v>
      </c>
      <c r="Y80" s="34"/>
      <c r="Z80" s="34"/>
      <c r="AA80" s="34"/>
      <c r="AB80" s="34"/>
      <c r="AC80" s="36" t="str">
        <f t="shared" si="4"/>
        <v>0</v>
      </c>
      <c r="AD80" s="5" t="str">
        <f t="shared" si="3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3"/>
      <c r="H81" s="33"/>
      <c r="I81" s="33"/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1">
        <v>0</v>
      </c>
      <c r="Y81" s="34"/>
      <c r="Z81" s="34"/>
      <c r="AA81" s="34"/>
      <c r="AB81" s="34"/>
      <c r="AC81" s="36" t="str">
        <f t="shared" si="4"/>
        <v>0</v>
      </c>
      <c r="AD81" s="5" t="str">
        <f t="shared" si="3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3"/>
      <c r="H82" s="33"/>
      <c r="I82" s="33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1">
        <v>0</v>
      </c>
      <c r="Y82" s="34"/>
      <c r="Z82" s="34"/>
      <c r="AA82" s="34"/>
      <c r="AB82" s="34"/>
      <c r="AC82" s="36" t="str">
        <f t="shared" si="4"/>
        <v>0</v>
      </c>
      <c r="AD82" s="5" t="str">
        <f t="shared" si="3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3"/>
      <c r="H83" s="33"/>
      <c r="I83" s="33"/>
      <c r="J83" s="3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1">
        <v>0</v>
      </c>
      <c r="Y83" s="34"/>
      <c r="Z83" s="34"/>
      <c r="AA83" s="34"/>
      <c r="AB83" s="34"/>
      <c r="AC83" s="36" t="str">
        <f t="shared" si="4"/>
        <v>0</v>
      </c>
      <c r="AD83" s="5" t="str">
        <f t="shared" si="3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2"/>
      <c r="H84" s="32"/>
      <c r="I84" s="32"/>
      <c r="J84" s="32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>
        <v>0</v>
      </c>
      <c r="Y84" s="31"/>
      <c r="Z84" s="31"/>
      <c r="AA84" s="31"/>
      <c r="AB84" s="31"/>
      <c r="AC84" s="35" t="str">
        <f t="shared" si="4"/>
        <v>0</v>
      </c>
      <c r="AD84" s="18" t="str">
        <f t="shared" si="3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3"/>
      <c r="H85" s="33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1">
        <v>0</v>
      </c>
      <c r="Y85" s="34"/>
      <c r="Z85" s="34"/>
      <c r="AA85" s="34"/>
      <c r="AB85" s="34"/>
      <c r="AC85" s="36" t="str">
        <f t="shared" si="4"/>
        <v>0</v>
      </c>
      <c r="AD85" s="5" t="str">
        <f t="shared" si="3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1">
        <v>0</v>
      </c>
      <c r="Y86" s="34"/>
      <c r="Z86" s="34"/>
      <c r="AA86" s="34"/>
      <c r="AB86" s="34"/>
      <c r="AC86" s="36" t="str">
        <f t="shared" si="4"/>
        <v>0</v>
      </c>
      <c r="AD86" s="5" t="str">
        <f t="shared" si="3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1">
        <v>0</v>
      </c>
      <c r="Y87" s="34"/>
      <c r="Z87" s="34"/>
      <c r="AA87" s="34"/>
      <c r="AB87" s="34"/>
      <c r="AC87" s="36" t="str">
        <f t="shared" si="4"/>
        <v>0</v>
      </c>
      <c r="AD87" s="5" t="str">
        <f t="shared" si="3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1">
        <v>0</v>
      </c>
      <c r="Y88" s="34"/>
      <c r="Z88" s="34"/>
      <c r="AA88" s="34"/>
      <c r="AB88" s="34"/>
      <c r="AC88" s="36" t="str">
        <f t="shared" si="4"/>
        <v>0</v>
      </c>
      <c r="AD88" s="5" t="str">
        <f t="shared" si="3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3"/>
      <c r="H89" s="33"/>
      <c r="I89" s="33"/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1">
        <v>0</v>
      </c>
      <c r="Y89" s="34"/>
      <c r="Z89" s="34"/>
      <c r="AA89" s="34"/>
      <c r="AB89" s="34"/>
      <c r="AC89" s="36" t="str">
        <f t="shared" si="4"/>
        <v>0</v>
      </c>
      <c r="AD89" s="5" t="str">
        <f t="shared" si="3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3"/>
      <c r="H90" s="33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1">
        <v>0</v>
      </c>
      <c r="Y90" s="34"/>
      <c r="Z90" s="34"/>
      <c r="AA90" s="34"/>
      <c r="AB90" s="34"/>
      <c r="AC90" s="36" t="str">
        <f t="shared" si="4"/>
        <v>0</v>
      </c>
      <c r="AD90" s="5" t="str">
        <f t="shared" si="3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3"/>
      <c r="H91" s="33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1">
        <v>0</v>
      </c>
      <c r="Y91" s="34"/>
      <c r="Z91" s="34"/>
      <c r="AA91" s="34"/>
      <c r="AB91" s="34"/>
      <c r="AC91" s="36" t="str">
        <f t="shared" si="4"/>
        <v>0</v>
      </c>
      <c r="AD91" s="5" t="str">
        <f t="shared" si="3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1">
        <v>0</v>
      </c>
      <c r="Y92" s="34"/>
      <c r="Z92" s="34"/>
      <c r="AA92" s="34"/>
      <c r="AB92" s="34"/>
      <c r="AC92" s="36" t="str">
        <f t="shared" si="4"/>
        <v>0</v>
      </c>
      <c r="AD92" s="5" t="str">
        <f t="shared" si="3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3"/>
      <c r="H93" s="33"/>
      <c r="I93" s="33"/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1">
        <v>0</v>
      </c>
      <c r="Y93" s="34"/>
      <c r="Z93" s="34"/>
      <c r="AA93" s="34"/>
      <c r="AB93" s="34"/>
      <c r="AC93" s="36" t="str">
        <f t="shared" si="4"/>
        <v>0</v>
      </c>
      <c r="AD93" s="5" t="str">
        <f t="shared" si="3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3"/>
      <c r="H94" s="33"/>
      <c r="I94" s="33"/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1">
        <v>0</v>
      </c>
      <c r="Y94" s="34"/>
      <c r="Z94" s="34"/>
      <c r="AA94" s="34"/>
      <c r="AB94" s="34"/>
      <c r="AC94" s="36" t="str">
        <f t="shared" si="4"/>
        <v>0</v>
      </c>
      <c r="AD94" s="5" t="str">
        <f t="shared" si="3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3"/>
      <c r="H95" s="33"/>
      <c r="I95" s="33"/>
      <c r="J95" s="3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1">
        <v>0</v>
      </c>
      <c r="Y95" s="34"/>
      <c r="Z95" s="34"/>
      <c r="AA95" s="34"/>
      <c r="AB95" s="34"/>
      <c r="AC95" s="36" t="str">
        <f t="shared" si="4"/>
        <v>0</v>
      </c>
      <c r="AD95" s="5" t="str">
        <f t="shared" si="3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3"/>
      <c r="H96" s="33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1">
        <v>0</v>
      </c>
      <c r="Y96" s="34"/>
      <c r="Z96" s="34"/>
      <c r="AA96" s="34"/>
      <c r="AB96" s="34"/>
      <c r="AC96" s="36" t="str">
        <f t="shared" si="4"/>
        <v>0</v>
      </c>
      <c r="AD96" s="5" t="str">
        <f t="shared" si="3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3"/>
      <c r="H97" s="33"/>
      <c r="I97" s="33"/>
      <c r="J97" s="3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1">
        <v>0</v>
      </c>
      <c r="Y97" s="34"/>
      <c r="Z97" s="34"/>
      <c r="AA97" s="34"/>
      <c r="AB97" s="34"/>
      <c r="AC97" s="36" t="str">
        <f t="shared" si="4"/>
        <v>0</v>
      </c>
      <c r="AD97" s="5" t="str">
        <f t="shared" si="3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3"/>
      <c r="H98" s="33"/>
      <c r="I98" s="33"/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1">
        <v>0</v>
      </c>
      <c r="Y98" s="34"/>
      <c r="Z98" s="34"/>
      <c r="AA98" s="34"/>
      <c r="AB98" s="34"/>
      <c r="AC98" s="36" t="str">
        <f t="shared" si="4"/>
        <v>0</v>
      </c>
      <c r="AD98" s="5" t="str">
        <f t="shared" si="3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3"/>
      <c r="H99" s="33"/>
      <c r="I99" s="33"/>
      <c r="J99" s="3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1">
        <v>0</v>
      </c>
      <c r="Y99" s="34"/>
      <c r="Z99" s="34"/>
      <c r="AA99" s="34"/>
      <c r="AB99" s="34"/>
      <c r="AC99" s="36" t="str">
        <f t="shared" si="4"/>
        <v>0</v>
      </c>
      <c r="AD99" s="5" t="str">
        <f t="shared" si="3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3"/>
      <c r="H100" s="33"/>
      <c r="I100" s="33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1">
        <v>0</v>
      </c>
      <c r="Y100" s="34"/>
      <c r="Z100" s="34"/>
      <c r="AA100" s="34"/>
      <c r="AB100" s="34"/>
      <c r="AC100" s="36" t="str">
        <f t="shared" si="4"/>
        <v>0</v>
      </c>
      <c r="AD100" s="5" t="str">
        <f t="shared" si="3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3"/>
      <c r="H101" s="33"/>
      <c r="I101" s="33"/>
      <c r="J101" s="3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1">
        <v>0</v>
      </c>
      <c r="Y101" s="34"/>
      <c r="Z101" s="34"/>
      <c r="AA101" s="34"/>
      <c r="AB101" s="34"/>
      <c r="AC101" s="36" t="str">
        <f t="shared" si="4"/>
        <v>0</v>
      </c>
      <c r="AD101" s="5" t="str">
        <f t="shared" si="3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3"/>
      <c r="H102" s="33"/>
      <c r="I102" s="33"/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1">
        <v>0</v>
      </c>
      <c r="Y102" s="34"/>
      <c r="Z102" s="34"/>
      <c r="AA102" s="34"/>
      <c r="AB102" s="34"/>
      <c r="AC102" s="36" t="str">
        <f t="shared" si="4"/>
        <v>0</v>
      </c>
      <c r="AD102" s="5" t="str">
        <f t="shared" si="3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1">
        <v>0</v>
      </c>
      <c r="Y103" s="34"/>
      <c r="Z103" s="34"/>
      <c r="AA103" s="34"/>
      <c r="AB103" s="34"/>
      <c r="AC103" s="36" t="str">
        <f t="shared" si="4"/>
        <v>0</v>
      </c>
      <c r="AD103" s="5" t="str">
        <f t="shared" si="3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3"/>
      <c r="H104" s="33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1">
        <v>0</v>
      </c>
      <c r="Y104" s="34"/>
      <c r="Z104" s="34"/>
      <c r="AA104" s="34"/>
      <c r="AB104" s="34"/>
      <c r="AC104" s="36" t="str">
        <f t="shared" si="4"/>
        <v>0</v>
      </c>
      <c r="AD104" s="5" t="str">
        <f t="shared" si="3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3"/>
      <c r="H105" s="33"/>
      <c r="I105" s="33"/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1">
        <v>0</v>
      </c>
      <c r="Y105" s="34"/>
      <c r="Z105" s="34"/>
      <c r="AA105" s="34"/>
      <c r="AB105" s="34"/>
      <c r="AC105" s="36" t="str">
        <f t="shared" si="4"/>
        <v>0</v>
      </c>
      <c r="AD105" s="5" t="str">
        <f t="shared" si="3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3"/>
      <c r="H106" s="33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1">
        <v>0</v>
      </c>
      <c r="Y106" s="34"/>
      <c r="Z106" s="34"/>
      <c r="AA106" s="34"/>
      <c r="AB106" s="34"/>
      <c r="AC106" s="36" t="str">
        <f t="shared" si="4"/>
        <v>0</v>
      </c>
      <c r="AD106" s="5" t="str">
        <f t="shared" si="3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3"/>
      <c r="H107" s="33"/>
      <c r="I107" s="33"/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1">
        <v>0</v>
      </c>
      <c r="Y107" s="34"/>
      <c r="Z107" s="34"/>
      <c r="AA107" s="34"/>
      <c r="AB107" s="34"/>
      <c r="AC107" s="36" t="str">
        <f t="shared" si="4"/>
        <v>0</v>
      </c>
      <c r="AD107" s="5" t="str">
        <f t="shared" si="3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3"/>
      <c r="H108" s="33"/>
      <c r="I108" s="33"/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1">
        <v>0</v>
      </c>
      <c r="Y108" s="34"/>
      <c r="Z108" s="34"/>
      <c r="AA108" s="34"/>
      <c r="AB108" s="34"/>
      <c r="AC108" s="36" t="str">
        <f aca="true" t="shared" si="5" ref="AC108:AC171">AD108</f>
        <v>0</v>
      </c>
      <c r="AD108" s="5" t="str">
        <f t="shared" si="3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3"/>
      <c r="H109" s="33"/>
      <c r="I109" s="33"/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1">
        <v>0</v>
      </c>
      <c r="Y109" s="34"/>
      <c r="Z109" s="34"/>
      <c r="AA109" s="34"/>
      <c r="AB109" s="34"/>
      <c r="AC109" s="36" t="str">
        <f t="shared" si="5"/>
        <v>0</v>
      </c>
      <c r="AD109" s="5" t="str">
        <f t="shared" si="3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3"/>
      <c r="H110" s="33"/>
      <c r="I110" s="33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1">
        <v>0</v>
      </c>
      <c r="Y110" s="34"/>
      <c r="Z110" s="34"/>
      <c r="AA110" s="34"/>
      <c r="AB110" s="34"/>
      <c r="AC110" s="36" t="str">
        <f t="shared" si="5"/>
        <v>0</v>
      </c>
      <c r="AD110" s="5" t="str">
        <f t="shared" si="3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3"/>
      <c r="H111" s="33"/>
      <c r="I111" s="33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1">
        <v>0</v>
      </c>
      <c r="Y111" s="34"/>
      <c r="Z111" s="34"/>
      <c r="AA111" s="34"/>
      <c r="AB111" s="34"/>
      <c r="AC111" s="36" t="str">
        <f t="shared" si="5"/>
        <v>0</v>
      </c>
      <c r="AD111" s="5" t="str">
        <f t="shared" si="3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3"/>
      <c r="H112" s="33"/>
      <c r="I112" s="33"/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1">
        <v>0</v>
      </c>
      <c r="Y112" s="34"/>
      <c r="Z112" s="34"/>
      <c r="AA112" s="34"/>
      <c r="AB112" s="34"/>
      <c r="AC112" s="36" t="str">
        <f t="shared" si="5"/>
        <v>0</v>
      </c>
      <c r="AD112" s="5" t="str">
        <f t="shared" si="3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3"/>
      <c r="H113" s="33"/>
      <c r="I113" s="33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1">
        <v>0</v>
      </c>
      <c r="Y113" s="34"/>
      <c r="Z113" s="34"/>
      <c r="AA113" s="34"/>
      <c r="AB113" s="34"/>
      <c r="AC113" s="36" t="str">
        <f t="shared" si="5"/>
        <v>0</v>
      </c>
      <c r="AD113" s="5" t="str">
        <f t="shared" si="3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3"/>
      <c r="H114" s="33"/>
      <c r="I114" s="33"/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1">
        <v>0</v>
      </c>
      <c r="Y114" s="34"/>
      <c r="Z114" s="34"/>
      <c r="AA114" s="34"/>
      <c r="AB114" s="34"/>
      <c r="AC114" s="36" t="str">
        <f t="shared" si="5"/>
        <v>0</v>
      </c>
      <c r="AD114" s="5" t="str">
        <f t="shared" si="3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3"/>
      <c r="H115" s="33"/>
      <c r="I115" s="33"/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1">
        <v>0</v>
      </c>
      <c r="Y115" s="34"/>
      <c r="Z115" s="34"/>
      <c r="AA115" s="34"/>
      <c r="AB115" s="34"/>
      <c r="AC115" s="36" t="str">
        <f t="shared" si="5"/>
        <v>0</v>
      </c>
      <c r="AD115" s="5" t="str">
        <f t="shared" si="3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3"/>
      <c r="H116" s="33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1">
        <v>0</v>
      </c>
      <c r="Y116" s="34"/>
      <c r="Z116" s="34"/>
      <c r="AA116" s="34"/>
      <c r="AB116" s="34"/>
      <c r="AC116" s="36" t="str">
        <f t="shared" si="5"/>
        <v>0</v>
      </c>
      <c r="AD116" s="5" t="str">
        <f t="shared" si="3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3"/>
      <c r="H117" s="33"/>
      <c r="I117" s="33"/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1">
        <v>0</v>
      </c>
      <c r="Y117" s="34"/>
      <c r="Z117" s="34"/>
      <c r="AA117" s="34"/>
      <c r="AB117" s="34"/>
      <c r="AC117" s="36" t="str">
        <f t="shared" si="5"/>
        <v>0</v>
      </c>
      <c r="AD117" s="5" t="str">
        <f t="shared" si="3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3"/>
      <c r="H118" s="33"/>
      <c r="I118" s="33"/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1">
        <v>0</v>
      </c>
      <c r="Y118" s="34"/>
      <c r="Z118" s="34"/>
      <c r="AA118" s="34"/>
      <c r="AB118" s="34"/>
      <c r="AC118" s="36" t="str">
        <f t="shared" si="5"/>
        <v>0</v>
      </c>
      <c r="AD118" s="5" t="str">
        <f t="shared" si="3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1">
        <v>0</v>
      </c>
      <c r="Y119" s="34"/>
      <c r="Z119" s="34"/>
      <c r="AA119" s="34"/>
      <c r="AB119" s="34"/>
      <c r="AC119" s="36" t="str">
        <f t="shared" si="5"/>
        <v>0</v>
      </c>
      <c r="AD119" s="5" t="str">
        <f t="shared" si="3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1">
        <v>0</v>
      </c>
      <c r="Y120" s="34"/>
      <c r="Z120" s="34"/>
      <c r="AA120" s="34"/>
      <c r="AB120" s="34"/>
      <c r="AC120" s="36" t="str">
        <f t="shared" si="5"/>
        <v>0</v>
      </c>
      <c r="AD120" s="5" t="str">
        <f t="shared" si="3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1">
        <v>0</v>
      </c>
      <c r="Y121" s="34"/>
      <c r="Z121" s="34"/>
      <c r="AA121" s="34"/>
      <c r="AB121" s="34"/>
      <c r="AC121" s="36" t="str">
        <f t="shared" si="5"/>
        <v>0</v>
      </c>
      <c r="AD121" s="5" t="str">
        <f t="shared" si="3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1">
        <v>0</v>
      </c>
      <c r="Y122" s="34"/>
      <c r="Z122" s="34"/>
      <c r="AA122" s="34"/>
      <c r="AB122" s="34"/>
      <c r="AC122" s="36" t="str">
        <f t="shared" si="5"/>
        <v>0</v>
      </c>
      <c r="AD122" s="5" t="str">
        <f t="shared" si="3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3"/>
      <c r="H123" s="33"/>
      <c r="I123" s="33"/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1">
        <v>0</v>
      </c>
      <c r="Y123" s="34"/>
      <c r="Z123" s="34"/>
      <c r="AA123" s="34"/>
      <c r="AB123" s="34"/>
      <c r="AC123" s="36" t="str">
        <f t="shared" si="5"/>
        <v>0</v>
      </c>
      <c r="AD123" s="5" t="str">
        <f t="shared" si="3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3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1">
        <v>0</v>
      </c>
      <c r="Y124" s="34"/>
      <c r="Z124" s="34"/>
      <c r="AA124" s="34"/>
      <c r="AB124" s="34"/>
      <c r="AC124" s="36" t="str">
        <f t="shared" si="5"/>
        <v>0</v>
      </c>
      <c r="AD124" s="5" t="str">
        <f t="shared" si="3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3"/>
      <c r="H125" s="33"/>
      <c r="I125" s="33"/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1">
        <v>0</v>
      </c>
      <c r="Y125" s="34"/>
      <c r="Z125" s="34"/>
      <c r="AA125" s="34"/>
      <c r="AB125" s="34"/>
      <c r="AC125" s="36" t="str">
        <f t="shared" si="5"/>
        <v>0</v>
      </c>
      <c r="AD125" s="5" t="str">
        <f t="shared" si="3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3"/>
      <c r="H126" s="33"/>
      <c r="I126" s="33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1">
        <v>0</v>
      </c>
      <c r="Y126" s="34"/>
      <c r="Z126" s="34"/>
      <c r="AA126" s="34"/>
      <c r="AB126" s="34"/>
      <c r="AC126" s="36" t="str">
        <f t="shared" si="5"/>
        <v>0</v>
      </c>
      <c r="AD126" s="5" t="str">
        <f t="shared" si="3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3"/>
      <c r="H127" s="33"/>
      <c r="I127" s="33"/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1">
        <v>0</v>
      </c>
      <c r="Y127" s="34"/>
      <c r="Z127" s="34"/>
      <c r="AA127" s="34"/>
      <c r="AB127" s="34"/>
      <c r="AC127" s="36" t="str">
        <f t="shared" si="5"/>
        <v>0</v>
      </c>
      <c r="AD127" s="5" t="str">
        <f t="shared" si="3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1">
        <v>0</v>
      </c>
      <c r="Y128" s="34"/>
      <c r="Z128" s="34"/>
      <c r="AA128" s="34"/>
      <c r="AB128" s="34"/>
      <c r="AC128" s="36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3"/>
      <c r="H129" s="33"/>
      <c r="I129" s="33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1">
        <v>0</v>
      </c>
      <c r="Y129" s="34"/>
      <c r="Z129" s="34"/>
      <c r="AA129" s="34"/>
      <c r="AB129" s="34"/>
      <c r="AC129" s="36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3"/>
      <c r="H130" s="33"/>
      <c r="I130" s="33"/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1">
        <v>0</v>
      </c>
      <c r="Y130" s="34"/>
      <c r="Z130" s="34"/>
      <c r="AA130" s="34"/>
      <c r="AB130" s="34"/>
      <c r="AC130" s="36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2"/>
      <c r="H131" s="32"/>
      <c r="I131" s="32"/>
      <c r="J131" s="32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>
        <v>0</v>
      </c>
      <c r="Y131" s="31"/>
      <c r="Z131" s="31"/>
      <c r="AA131" s="31"/>
      <c r="AB131" s="31"/>
      <c r="AC131" s="35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3"/>
      <c r="H132" s="33"/>
      <c r="I132" s="33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1">
        <v>0</v>
      </c>
      <c r="Y132" s="34"/>
      <c r="Z132" s="34"/>
      <c r="AA132" s="34"/>
      <c r="AB132" s="34"/>
      <c r="AC132" s="36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3"/>
      <c r="H133" s="33"/>
      <c r="I133" s="33"/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1">
        <v>0</v>
      </c>
      <c r="Y133" s="34"/>
      <c r="Z133" s="34"/>
      <c r="AA133" s="34"/>
      <c r="AB133" s="34"/>
      <c r="AC133" s="36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3"/>
      <c r="H134" s="33"/>
      <c r="I134" s="33"/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1">
        <v>0</v>
      </c>
      <c r="Y134" s="34"/>
      <c r="Z134" s="34"/>
      <c r="AA134" s="34"/>
      <c r="AB134" s="34"/>
      <c r="AC134" s="36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3"/>
      <c r="H135" s="33"/>
      <c r="I135" s="33"/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1">
        <v>0</v>
      </c>
      <c r="Y135" s="34"/>
      <c r="Z135" s="34"/>
      <c r="AA135" s="34"/>
      <c r="AB135" s="34"/>
      <c r="AC135" s="36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3"/>
      <c r="H136" s="33"/>
      <c r="I136" s="33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1">
        <v>0</v>
      </c>
      <c r="Y136" s="34"/>
      <c r="Z136" s="34"/>
      <c r="AA136" s="34"/>
      <c r="AB136" s="34"/>
      <c r="AC136" s="36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3"/>
      <c r="H137" s="33"/>
      <c r="I137" s="33"/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1">
        <v>0</v>
      </c>
      <c r="Y137" s="34"/>
      <c r="Z137" s="34"/>
      <c r="AA137" s="34"/>
      <c r="AB137" s="34"/>
      <c r="AC137" s="36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3"/>
      <c r="H138" s="33"/>
      <c r="I138" s="33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1">
        <v>0</v>
      </c>
      <c r="Y138" s="34"/>
      <c r="Z138" s="34"/>
      <c r="AA138" s="34"/>
      <c r="AB138" s="34"/>
      <c r="AC138" s="36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3"/>
      <c r="H139" s="33"/>
      <c r="I139" s="33"/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1">
        <v>0</v>
      </c>
      <c r="Y139" s="34"/>
      <c r="Z139" s="34"/>
      <c r="AA139" s="34"/>
      <c r="AB139" s="34"/>
      <c r="AC139" s="36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3"/>
      <c r="H140" s="33"/>
      <c r="I140" s="33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1">
        <v>0</v>
      </c>
      <c r="Y140" s="34"/>
      <c r="Z140" s="34"/>
      <c r="AA140" s="34"/>
      <c r="AB140" s="34"/>
      <c r="AC140" s="36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3"/>
      <c r="H141" s="33"/>
      <c r="I141" s="33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1">
        <v>0</v>
      </c>
      <c r="Y141" s="34"/>
      <c r="Z141" s="34"/>
      <c r="AA141" s="34"/>
      <c r="AB141" s="34"/>
      <c r="AC141" s="36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3"/>
      <c r="H142" s="33"/>
      <c r="I142" s="33"/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1">
        <v>0</v>
      </c>
      <c r="Y142" s="34"/>
      <c r="Z142" s="34"/>
      <c r="AA142" s="34"/>
      <c r="AB142" s="34"/>
      <c r="AC142" s="36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3"/>
      <c r="H143" s="33"/>
      <c r="I143" s="33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1">
        <v>0</v>
      </c>
      <c r="Y143" s="34"/>
      <c r="Z143" s="34"/>
      <c r="AA143" s="34"/>
      <c r="AB143" s="34"/>
      <c r="AC143" s="36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3"/>
      <c r="H144" s="33"/>
      <c r="I144" s="33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1">
        <v>0</v>
      </c>
      <c r="Y144" s="34"/>
      <c r="Z144" s="34"/>
      <c r="AA144" s="34"/>
      <c r="AB144" s="34"/>
      <c r="AC144" s="36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3"/>
      <c r="H145" s="33"/>
      <c r="I145" s="33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1">
        <v>0</v>
      </c>
      <c r="Y145" s="34"/>
      <c r="Z145" s="34"/>
      <c r="AA145" s="34"/>
      <c r="AB145" s="34"/>
      <c r="AC145" s="36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3"/>
      <c r="H146" s="33"/>
      <c r="I146" s="33"/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1">
        <v>0</v>
      </c>
      <c r="Y146" s="34"/>
      <c r="Z146" s="34"/>
      <c r="AA146" s="34"/>
      <c r="AB146" s="34"/>
      <c r="AC146" s="36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3"/>
      <c r="H147" s="33"/>
      <c r="I147" s="33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1">
        <v>0</v>
      </c>
      <c r="Y147" s="34"/>
      <c r="Z147" s="34"/>
      <c r="AA147" s="34"/>
      <c r="AB147" s="34"/>
      <c r="AC147" s="36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3"/>
      <c r="H148" s="33"/>
      <c r="I148" s="33"/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1">
        <v>0</v>
      </c>
      <c r="Y148" s="34"/>
      <c r="Z148" s="34"/>
      <c r="AA148" s="34"/>
      <c r="AB148" s="34"/>
      <c r="AC148" s="36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3"/>
      <c r="H149" s="33"/>
      <c r="I149" s="33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1">
        <v>0</v>
      </c>
      <c r="Y149" s="34"/>
      <c r="Z149" s="34"/>
      <c r="AA149" s="34"/>
      <c r="AB149" s="34"/>
      <c r="AC149" s="36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3"/>
      <c r="H150" s="33"/>
      <c r="I150" s="33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1">
        <v>0</v>
      </c>
      <c r="Y150" s="34"/>
      <c r="Z150" s="34"/>
      <c r="AA150" s="34"/>
      <c r="AB150" s="34"/>
      <c r="AC150" s="36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3"/>
      <c r="H151" s="33"/>
      <c r="I151" s="33"/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1">
        <v>0</v>
      </c>
      <c r="Y151" s="34"/>
      <c r="Z151" s="34"/>
      <c r="AA151" s="34"/>
      <c r="AB151" s="34"/>
      <c r="AC151" s="36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3"/>
      <c r="H152" s="33"/>
      <c r="I152" s="33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1">
        <v>0</v>
      </c>
      <c r="Y152" s="34"/>
      <c r="Z152" s="34"/>
      <c r="AA152" s="34"/>
      <c r="AB152" s="34"/>
      <c r="AC152" s="36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3"/>
      <c r="H153" s="33"/>
      <c r="I153" s="33"/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1">
        <v>0</v>
      </c>
      <c r="Y153" s="34"/>
      <c r="Z153" s="34"/>
      <c r="AA153" s="34"/>
      <c r="AB153" s="34"/>
      <c r="AC153" s="36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1">
        <v>0</v>
      </c>
      <c r="Y154" s="34"/>
      <c r="Z154" s="34"/>
      <c r="AA154" s="34"/>
      <c r="AB154" s="34"/>
      <c r="AC154" s="36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3"/>
      <c r="H155" s="33"/>
      <c r="I155" s="33"/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1">
        <v>0</v>
      </c>
      <c r="Y155" s="34"/>
      <c r="Z155" s="34"/>
      <c r="AA155" s="34"/>
      <c r="AB155" s="34"/>
      <c r="AC155" s="36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3"/>
      <c r="H156" s="33"/>
      <c r="I156" s="33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1">
        <v>0</v>
      </c>
      <c r="Y156" s="34"/>
      <c r="Z156" s="34"/>
      <c r="AA156" s="34"/>
      <c r="AB156" s="34"/>
      <c r="AC156" s="36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3"/>
      <c r="H157" s="33"/>
      <c r="I157" s="33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1">
        <v>0</v>
      </c>
      <c r="Y157" s="34"/>
      <c r="Z157" s="34"/>
      <c r="AA157" s="34"/>
      <c r="AB157" s="34"/>
      <c r="AC157" s="36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1">
        <v>0</v>
      </c>
      <c r="Y158" s="34"/>
      <c r="Z158" s="34"/>
      <c r="AA158" s="34"/>
      <c r="AB158" s="34"/>
      <c r="AC158" s="36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3"/>
      <c r="H159" s="33"/>
      <c r="I159" s="33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1">
        <v>0</v>
      </c>
      <c r="Y159" s="34"/>
      <c r="Z159" s="34"/>
      <c r="AA159" s="34"/>
      <c r="AB159" s="34"/>
      <c r="AC159" s="36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3"/>
      <c r="H160" s="33"/>
      <c r="I160" s="33"/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1">
        <v>0</v>
      </c>
      <c r="Y160" s="34"/>
      <c r="Z160" s="34"/>
      <c r="AA160" s="34"/>
      <c r="AB160" s="34"/>
      <c r="AC160" s="36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3"/>
      <c r="H161" s="33"/>
      <c r="I161" s="33"/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1">
        <v>0</v>
      </c>
      <c r="Y161" s="34"/>
      <c r="Z161" s="34"/>
      <c r="AA161" s="34"/>
      <c r="AB161" s="34"/>
      <c r="AC161" s="36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3"/>
      <c r="H162" s="33"/>
      <c r="I162" s="33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1">
        <v>0</v>
      </c>
      <c r="Y162" s="34"/>
      <c r="Z162" s="34"/>
      <c r="AA162" s="34"/>
      <c r="AB162" s="34"/>
      <c r="AC162" s="36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3"/>
      <c r="H163" s="33"/>
      <c r="I163" s="33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1">
        <v>0</v>
      </c>
      <c r="Y163" s="34"/>
      <c r="Z163" s="34"/>
      <c r="AA163" s="34"/>
      <c r="AB163" s="34"/>
      <c r="AC163" s="36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1">
        <v>0</v>
      </c>
      <c r="Y164" s="34"/>
      <c r="Z164" s="34"/>
      <c r="AA164" s="34"/>
      <c r="AB164" s="34"/>
      <c r="AC164" s="36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3"/>
      <c r="H165" s="33"/>
      <c r="I165" s="33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1">
        <v>0</v>
      </c>
      <c r="Y165" s="34"/>
      <c r="Z165" s="34"/>
      <c r="AA165" s="34"/>
      <c r="AB165" s="34"/>
      <c r="AC165" s="36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3"/>
      <c r="H166" s="33"/>
      <c r="I166" s="33"/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1">
        <v>0</v>
      </c>
      <c r="Y166" s="34"/>
      <c r="Z166" s="34"/>
      <c r="AA166" s="34"/>
      <c r="AB166" s="34"/>
      <c r="AC166" s="36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3"/>
      <c r="H167" s="33"/>
      <c r="I167" s="33"/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1">
        <v>0</v>
      </c>
      <c r="Y167" s="34"/>
      <c r="Z167" s="34"/>
      <c r="AA167" s="34"/>
      <c r="AB167" s="34"/>
      <c r="AC167" s="36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3"/>
      <c r="H168" s="33"/>
      <c r="I168" s="33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1">
        <v>0</v>
      </c>
      <c r="Y168" s="34"/>
      <c r="Z168" s="34"/>
      <c r="AA168" s="34"/>
      <c r="AB168" s="34"/>
      <c r="AC168" s="36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3"/>
      <c r="H169" s="33"/>
      <c r="I169" s="33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1">
        <v>0</v>
      </c>
      <c r="Y169" s="34"/>
      <c r="Z169" s="34"/>
      <c r="AA169" s="34"/>
      <c r="AB169" s="34"/>
      <c r="AC169" s="36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3"/>
      <c r="H170" s="33"/>
      <c r="I170" s="33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1">
        <v>0</v>
      </c>
      <c r="Y170" s="34"/>
      <c r="Z170" s="34"/>
      <c r="AA170" s="34"/>
      <c r="AB170" s="34"/>
      <c r="AC170" s="36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3"/>
      <c r="H171" s="33"/>
      <c r="I171" s="33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1">
        <v>0</v>
      </c>
      <c r="Y171" s="34"/>
      <c r="Z171" s="34"/>
      <c r="AA171" s="34"/>
      <c r="AB171" s="34"/>
      <c r="AC171" s="36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3"/>
      <c r="H172" s="33"/>
      <c r="I172" s="33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1">
        <v>0</v>
      </c>
      <c r="Y172" s="34"/>
      <c r="Z172" s="34"/>
      <c r="AA172" s="34"/>
      <c r="AB172" s="34"/>
      <c r="AC172" s="36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3"/>
      <c r="H173" s="33"/>
      <c r="I173" s="33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1">
        <v>0</v>
      </c>
      <c r="Y173" s="34"/>
      <c r="Z173" s="34"/>
      <c r="AA173" s="34"/>
      <c r="AB173" s="34"/>
      <c r="AC173" s="36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3"/>
      <c r="H174" s="33"/>
      <c r="I174" s="33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1">
        <v>0</v>
      </c>
      <c r="Y174" s="34"/>
      <c r="Z174" s="34"/>
      <c r="AA174" s="34"/>
      <c r="AB174" s="34"/>
      <c r="AC174" s="36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3"/>
      <c r="H175" s="33"/>
      <c r="I175" s="33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1">
        <v>0</v>
      </c>
      <c r="Y175" s="34"/>
      <c r="Z175" s="34"/>
      <c r="AA175" s="34"/>
      <c r="AB175" s="34"/>
      <c r="AC175" s="36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3"/>
      <c r="H176" s="33"/>
      <c r="I176" s="33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1">
        <v>0</v>
      </c>
      <c r="Y176" s="34"/>
      <c r="Z176" s="34"/>
      <c r="AA176" s="34"/>
      <c r="AB176" s="34"/>
      <c r="AC176" s="36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3"/>
      <c r="H177" s="33"/>
      <c r="I177" s="33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1">
        <v>0</v>
      </c>
      <c r="Y177" s="34"/>
      <c r="Z177" s="34"/>
      <c r="AA177" s="34"/>
      <c r="AB177" s="34"/>
      <c r="AC177" s="36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3"/>
      <c r="H178" s="33"/>
      <c r="I178" s="33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1">
        <v>0</v>
      </c>
      <c r="Y178" s="34"/>
      <c r="Z178" s="34"/>
      <c r="AA178" s="34"/>
      <c r="AB178" s="34"/>
      <c r="AC178" s="36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3"/>
      <c r="H179" s="33"/>
      <c r="I179" s="33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1">
        <v>0</v>
      </c>
      <c r="Y179" s="34"/>
      <c r="Z179" s="34"/>
      <c r="AA179" s="34"/>
      <c r="AB179" s="34"/>
      <c r="AC179" s="36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3"/>
      <c r="H180" s="33"/>
      <c r="I180" s="33"/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1">
        <v>0</v>
      </c>
      <c r="Y180" s="34"/>
      <c r="Z180" s="34"/>
      <c r="AA180" s="34"/>
      <c r="AB180" s="34"/>
      <c r="AC180" s="36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3"/>
      <c r="H181" s="33"/>
      <c r="I181" s="33"/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1">
        <v>0</v>
      </c>
      <c r="Y181" s="34"/>
      <c r="Z181" s="34"/>
      <c r="AA181" s="34"/>
      <c r="AB181" s="34"/>
      <c r="AC181" s="36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3"/>
      <c r="H182" s="33"/>
      <c r="I182" s="33"/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1">
        <v>0</v>
      </c>
      <c r="Y182" s="34"/>
      <c r="Z182" s="34"/>
      <c r="AA182" s="34"/>
      <c r="AB182" s="34"/>
      <c r="AC182" s="36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3"/>
      <c r="H183" s="33"/>
      <c r="I183" s="33"/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1">
        <v>0</v>
      </c>
      <c r="Y183" s="34"/>
      <c r="Z183" s="34"/>
      <c r="AA183" s="34"/>
      <c r="AB183" s="34"/>
      <c r="AC183" s="36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3"/>
      <c r="H184" s="33"/>
      <c r="I184" s="33"/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1">
        <v>0</v>
      </c>
      <c r="Y184" s="34"/>
      <c r="Z184" s="34"/>
      <c r="AA184" s="34"/>
      <c r="AB184" s="34"/>
      <c r="AC184" s="36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3"/>
      <c r="H185" s="33"/>
      <c r="I185" s="33"/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1">
        <v>0</v>
      </c>
      <c r="Y185" s="34"/>
      <c r="Z185" s="34"/>
      <c r="AA185" s="34"/>
      <c r="AB185" s="34"/>
      <c r="AC185" s="36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3"/>
      <c r="H186" s="33"/>
      <c r="I186" s="33"/>
      <c r="J186" s="33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1">
        <v>0</v>
      </c>
      <c r="Y186" s="34"/>
      <c r="Z186" s="34"/>
      <c r="AA186" s="34"/>
      <c r="AB186" s="34"/>
      <c r="AC186" s="36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2"/>
      <c r="H187" s="32"/>
      <c r="I187" s="32"/>
      <c r="J187" s="32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>
        <v>0</v>
      </c>
      <c r="Y187" s="31"/>
      <c r="Z187" s="31"/>
      <c r="AA187" s="31"/>
      <c r="AB187" s="31"/>
      <c r="AC187" s="35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3"/>
      <c r="H188" s="33"/>
      <c r="I188" s="33"/>
      <c r="J188" s="33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1">
        <v>0</v>
      </c>
      <c r="Y188" s="34"/>
      <c r="Z188" s="34"/>
      <c r="AA188" s="34"/>
      <c r="AB188" s="34"/>
      <c r="AC188" s="36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3"/>
      <c r="H189" s="33"/>
      <c r="I189" s="33"/>
      <c r="J189" s="33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1">
        <v>0</v>
      </c>
      <c r="Y189" s="34"/>
      <c r="Z189" s="34"/>
      <c r="AA189" s="34"/>
      <c r="AB189" s="34"/>
      <c r="AC189" s="36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3"/>
      <c r="H190" s="33"/>
      <c r="I190" s="33"/>
      <c r="J190" s="33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1">
        <v>0</v>
      </c>
      <c r="Y190" s="34"/>
      <c r="Z190" s="34"/>
      <c r="AA190" s="34"/>
      <c r="AB190" s="34"/>
      <c r="AC190" s="36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3"/>
      <c r="H191" s="33"/>
      <c r="I191" s="33"/>
      <c r="J191" s="33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1">
        <v>0</v>
      </c>
      <c r="Y191" s="34"/>
      <c r="Z191" s="34"/>
      <c r="AA191" s="34"/>
      <c r="AB191" s="34"/>
      <c r="AC191" s="36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3"/>
      <c r="H192" s="33"/>
      <c r="I192" s="33"/>
      <c r="J192" s="33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1">
        <v>0</v>
      </c>
      <c r="Y192" s="34"/>
      <c r="Z192" s="34"/>
      <c r="AA192" s="34"/>
      <c r="AB192" s="34"/>
      <c r="AC192" s="36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3"/>
      <c r="H193" s="33"/>
      <c r="I193" s="33"/>
      <c r="J193" s="33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1">
        <v>0</v>
      </c>
      <c r="Y193" s="34"/>
      <c r="Z193" s="34"/>
      <c r="AA193" s="34"/>
      <c r="AB193" s="34"/>
      <c r="AC193" s="36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3"/>
      <c r="H194" s="33"/>
      <c r="I194" s="33"/>
      <c r="J194" s="33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1">
        <v>0</v>
      </c>
      <c r="Y194" s="34"/>
      <c r="Z194" s="34"/>
      <c r="AA194" s="34"/>
      <c r="AB194" s="34"/>
      <c r="AC194" s="36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3"/>
      <c r="H195" s="33"/>
      <c r="I195" s="33"/>
      <c r="J195" s="33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1">
        <v>0</v>
      </c>
      <c r="Y195" s="34"/>
      <c r="Z195" s="34"/>
      <c r="AA195" s="34"/>
      <c r="AB195" s="34"/>
      <c r="AC195" s="36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3"/>
      <c r="H196" s="33"/>
      <c r="I196" s="33"/>
      <c r="J196" s="33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1">
        <v>0</v>
      </c>
      <c r="Y196" s="34"/>
      <c r="Z196" s="34"/>
      <c r="AA196" s="34"/>
      <c r="AB196" s="34"/>
      <c r="AC196" s="36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3"/>
      <c r="H197" s="33"/>
      <c r="I197" s="33"/>
      <c r="J197" s="33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1">
        <v>0</v>
      </c>
      <c r="Y197" s="34"/>
      <c r="Z197" s="34"/>
      <c r="AA197" s="34"/>
      <c r="AB197" s="34"/>
      <c r="AC197" s="36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3"/>
      <c r="H198" s="33"/>
      <c r="I198" s="33"/>
      <c r="J198" s="33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1">
        <v>0</v>
      </c>
      <c r="Y198" s="34"/>
      <c r="Z198" s="34"/>
      <c r="AA198" s="34"/>
      <c r="AB198" s="34"/>
      <c r="AC198" s="36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3"/>
      <c r="H199" s="33"/>
      <c r="I199" s="33"/>
      <c r="J199" s="33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1">
        <v>0</v>
      </c>
      <c r="Y199" s="34"/>
      <c r="Z199" s="34"/>
      <c r="AA199" s="34"/>
      <c r="AB199" s="34"/>
      <c r="AC199" s="36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3"/>
      <c r="H200" s="33"/>
      <c r="I200" s="33"/>
      <c r="J200" s="33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1">
        <v>0</v>
      </c>
      <c r="Y200" s="34"/>
      <c r="Z200" s="34"/>
      <c r="AA200" s="34"/>
      <c r="AB200" s="34"/>
      <c r="AC200" s="36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3"/>
      <c r="H201" s="33"/>
      <c r="I201" s="33"/>
      <c r="J201" s="3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1">
        <v>0</v>
      </c>
      <c r="Y201" s="34"/>
      <c r="Z201" s="34"/>
      <c r="AA201" s="34"/>
      <c r="AB201" s="34"/>
      <c r="AC201" s="36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3"/>
      <c r="H202" s="33"/>
      <c r="I202" s="33"/>
      <c r="J202" s="33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1">
        <v>0</v>
      </c>
      <c r="Y202" s="34"/>
      <c r="Z202" s="34"/>
      <c r="AA202" s="34"/>
      <c r="AB202" s="34"/>
      <c r="AC202" s="36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3"/>
      <c r="H203" s="33"/>
      <c r="I203" s="33"/>
      <c r="J203" s="33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1">
        <v>0</v>
      </c>
      <c r="Y203" s="34"/>
      <c r="Z203" s="34"/>
      <c r="AA203" s="34"/>
      <c r="AB203" s="34"/>
      <c r="AC203" s="36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3"/>
      <c r="H204" s="33"/>
      <c r="I204" s="33"/>
      <c r="J204" s="33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1">
        <v>0</v>
      </c>
      <c r="Y204" s="34"/>
      <c r="Z204" s="34"/>
      <c r="AA204" s="34"/>
      <c r="AB204" s="34"/>
      <c r="AC204" s="36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3"/>
      <c r="H205" s="33"/>
      <c r="I205" s="33"/>
      <c r="J205" s="33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1">
        <v>0</v>
      </c>
      <c r="Y205" s="34"/>
      <c r="Z205" s="34"/>
      <c r="AA205" s="34"/>
      <c r="AB205" s="34"/>
      <c r="AC205" s="36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3"/>
      <c r="H206" s="33"/>
      <c r="I206" s="33"/>
      <c r="J206" s="33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1">
        <v>0</v>
      </c>
      <c r="Y206" s="34"/>
      <c r="Z206" s="34"/>
      <c r="AA206" s="34"/>
      <c r="AB206" s="34"/>
      <c r="AC206" s="36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3"/>
      <c r="H207" s="33"/>
      <c r="I207" s="33"/>
      <c r="J207" s="33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1">
        <v>0</v>
      </c>
      <c r="Y207" s="34"/>
      <c r="Z207" s="34"/>
      <c r="AA207" s="34"/>
      <c r="AB207" s="34"/>
      <c r="AC207" s="36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3"/>
      <c r="H208" s="33"/>
      <c r="I208" s="33"/>
      <c r="J208" s="33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1">
        <v>0</v>
      </c>
      <c r="Y208" s="34"/>
      <c r="Z208" s="34"/>
      <c r="AA208" s="34"/>
      <c r="AB208" s="34"/>
      <c r="AC208" s="36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3"/>
      <c r="H209" s="33"/>
      <c r="I209" s="33"/>
      <c r="J209" s="33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1">
        <v>0</v>
      </c>
      <c r="Y209" s="34"/>
      <c r="Z209" s="34"/>
      <c r="AA209" s="34"/>
      <c r="AB209" s="34"/>
      <c r="AC209" s="36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3"/>
      <c r="H210" s="33"/>
      <c r="I210" s="33"/>
      <c r="J210" s="33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1">
        <v>0</v>
      </c>
      <c r="Y210" s="34"/>
      <c r="Z210" s="34"/>
      <c r="AA210" s="34"/>
      <c r="AB210" s="34"/>
      <c r="AC210" s="36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3"/>
      <c r="H211" s="33"/>
      <c r="I211" s="33"/>
      <c r="J211" s="33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1">
        <v>0</v>
      </c>
      <c r="Y211" s="34"/>
      <c r="Z211" s="34"/>
      <c r="AA211" s="34"/>
      <c r="AB211" s="34"/>
      <c r="AC211" s="36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3"/>
      <c r="H212" s="33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1">
        <v>0</v>
      </c>
      <c r="Y212" s="34"/>
      <c r="Z212" s="34"/>
      <c r="AA212" s="34"/>
      <c r="AB212" s="34"/>
      <c r="AC212" s="36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2"/>
      <c r="H213" s="32"/>
      <c r="I213" s="32"/>
      <c r="J213" s="32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>
        <v>0</v>
      </c>
      <c r="Y213" s="31"/>
      <c r="Z213" s="31"/>
      <c r="AA213" s="31"/>
      <c r="AB213" s="31"/>
      <c r="AC213" s="35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3"/>
      <c r="H214" s="33"/>
      <c r="I214" s="33"/>
      <c r="J214" s="33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1">
        <v>0</v>
      </c>
      <c r="Y214" s="34"/>
      <c r="Z214" s="34"/>
      <c r="AA214" s="34"/>
      <c r="AB214" s="34"/>
      <c r="AC214" s="36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3"/>
      <c r="H215" s="33"/>
      <c r="I215" s="33"/>
      <c r="J215" s="33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1">
        <v>0</v>
      </c>
      <c r="Y215" s="34"/>
      <c r="Z215" s="34"/>
      <c r="AA215" s="34"/>
      <c r="AB215" s="34"/>
      <c r="AC215" s="36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3"/>
      <c r="H216" s="33"/>
      <c r="I216" s="33"/>
      <c r="J216" s="33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1">
        <v>0</v>
      </c>
      <c r="Y216" s="34"/>
      <c r="Z216" s="34"/>
      <c r="AA216" s="34"/>
      <c r="AB216" s="34"/>
      <c r="AC216" s="36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3"/>
      <c r="H217" s="33"/>
      <c r="I217" s="33"/>
      <c r="J217" s="33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1">
        <v>0</v>
      </c>
      <c r="Y217" s="34"/>
      <c r="Z217" s="34"/>
      <c r="AA217" s="34"/>
      <c r="AB217" s="34"/>
      <c r="AC217" s="36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3"/>
      <c r="H218" s="33"/>
      <c r="I218" s="33"/>
      <c r="J218" s="33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1">
        <v>0</v>
      </c>
      <c r="Y218" s="34"/>
      <c r="Z218" s="34"/>
      <c r="AA218" s="34"/>
      <c r="AB218" s="34"/>
      <c r="AC218" s="36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3"/>
      <c r="H219" s="33"/>
      <c r="I219" s="33"/>
      <c r="J219" s="33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1">
        <v>0</v>
      </c>
      <c r="Y219" s="34"/>
      <c r="Z219" s="34"/>
      <c r="AA219" s="34"/>
      <c r="AB219" s="34"/>
      <c r="AC219" s="36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3"/>
      <c r="H220" s="33"/>
      <c r="I220" s="33"/>
      <c r="J220" s="33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1">
        <v>0</v>
      </c>
      <c r="Y220" s="34"/>
      <c r="Z220" s="34"/>
      <c r="AA220" s="34"/>
      <c r="AB220" s="34"/>
      <c r="AC220" s="36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3"/>
      <c r="H221" s="33"/>
      <c r="I221" s="33"/>
      <c r="J221" s="33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1">
        <v>0</v>
      </c>
      <c r="Y221" s="34"/>
      <c r="Z221" s="34"/>
      <c r="AA221" s="34"/>
      <c r="AB221" s="34"/>
      <c r="AC221" s="36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3"/>
      <c r="H222" s="33"/>
      <c r="I222" s="33"/>
      <c r="J222" s="33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1">
        <v>0</v>
      </c>
      <c r="Y222" s="34"/>
      <c r="Z222" s="34"/>
      <c r="AA222" s="34"/>
      <c r="AB222" s="34"/>
      <c r="AC222" s="36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3"/>
      <c r="H223" s="33"/>
      <c r="I223" s="33"/>
      <c r="J223" s="33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1">
        <v>0</v>
      </c>
      <c r="Y223" s="34"/>
      <c r="Z223" s="34"/>
      <c r="AA223" s="34"/>
      <c r="AB223" s="34"/>
      <c r="AC223" s="36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3"/>
      <c r="H224" s="33"/>
      <c r="I224" s="33"/>
      <c r="J224" s="33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1">
        <v>0</v>
      </c>
      <c r="Y224" s="34"/>
      <c r="Z224" s="34"/>
      <c r="AA224" s="34"/>
      <c r="AB224" s="34"/>
      <c r="AC224" s="36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3"/>
      <c r="H225" s="33"/>
      <c r="I225" s="33"/>
      <c r="J225" s="33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1">
        <v>0</v>
      </c>
      <c r="Y225" s="34"/>
      <c r="Z225" s="34"/>
      <c r="AA225" s="34"/>
      <c r="AB225" s="34"/>
      <c r="AC225" s="36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3"/>
      <c r="H226" s="33"/>
      <c r="I226" s="33"/>
      <c r="J226" s="33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1">
        <v>0</v>
      </c>
      <c r="Y226" s="34"/>
      <c r="Z226" s="34"/>
      <c r="AA226" s="34"/>
      <c r="AB226" s="34"/>
      <c r="AC226" s="36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2"/>
      <c r="H227" s="32"/>
      <c r="I227" s="32"/>
      <c r="J227" s="32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>
        <v>0</v>
      </c>
      <c r="Y227" s="31"/>
      <c r="Z227" s="31"/>
      <c r="AA227" s="31"/>
      <c r="AB227" s="31"/>
      <c r="AC227" s="35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3"/>
      <c r="H228" s="33"/>
      <c r="I228" s="33"/>
      <c r="J228" s="33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1">
        <v>0</v>
      </c>
      <c r="Y228" s="34"/>
      <c r="Z228" s="34"/>
      <c r="AA228" s="34"/>
      <c r="AB228" s="34"/>
      <c r="AC228" s="36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3"/>
      <c r="H229" s="33"/>
      <c r="I229" s="33"/>
      <c r="J229" s="3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1">
        <v>0</v>
      </c>
      <c r="Y229" s="34"/>
      <c r="Z229" s="34"/>
      <c r="AA229" s="34"/>
      <c r="AB229" s="34"/>
      <c r="AC229" s="36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3"/>
      <c r="H230" s="33"/>
      <c r="I230" s="33"/>
      <c r="J230" s="3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1">
        <v>0</v>
      </c>
      <c r="Y230" s="34"/>
      <c r="Z230" s="34"/>
      <c r="AA230" s="34"/>
      <c r="AB230" s="34"/>
      <c r="AC230" s="36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3"/>
      <c r="H231" s="33"/>
      <c r="I231" s="33"/>
      <c r="J231" s="33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1">
        <v>0</v>
      </c>
      <c r="Y231" s="34"/>
      <c r="Z231" s="34"/>
      <c r="AA231" s="34"/>
      <c r="AB231" s="34"/>
      <c r="AC231" s="36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3"/>
      <c r="H232" s="33"/>
      <c r="I232" s="33"/>
      <c r="J232" s="33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1">
        <v>0</v>
      </c>
      <c r="Y232" s="34"/>
      <c r="Z232" s="34"/>
      <c r="AA232" s="34"/>
      <c r="AB232" s="34"/>
      <c r="AC232" s="36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3"/>
      <c r="H233" s="33"/>
      <c r="I233" s="33"/>
      <c r="J233" s="33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1">
        <v>0</v>
      </c>
      <c r="Y233" s="34"/>
      <c r="Z233" s="34"/>
      <c r="AA233" s="34"/>
      <c r="AB233" s="34"/>
      <c r="AC233" s="36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3"/>
      <c r="H234" s="33"/>
      <c r="I234" s="33"/>
      <c r="J234" s="33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1">
        <v>0</v>
      </c>
      <c r="Y234" s="34"/>
      <c r="Z234" s="34"/>
      <c r="AA234" s="34"/>
      <c r="AB234" s="34"/>
      <c r="AC234" s="36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3"/>
      <c r="H235" s="33"/>
      <c r="I235" s="33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1">
        <v>0</v>
      </c>
      <c r="Y235" s="34"/>
      <c r="Z235" s="34"/>
      <c r="AA235" s="34"/>
      <c r="AB235" s="34"/>
      <c r="AC235" s="36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3"/>
      <c r="H236" s="33"/>
      <c r="I236" s="33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1">
        <v>0</v>
      </c>
      <c r="Y236" s="34"/>
      <c r="Z236" s="34"/>
      <c r="AA236" s="34"/>
      <c r="AB236" s="34"/>
      <c r="AC236" s="36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3"/>
      <c r="H237" s="33"/>
      <c r="I237" s="33"/>
      <c r="J237" s="33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1">
        <v>0</v>
      </c>
      <c r="Y237" s="34"/>
      <c r="Z237" s="34"/>
      <c r="AA237" s="34"/>
      <c r="AB237" s="34"/>
      <c r="AC237" s="36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3"/>
      <c r="H238" s="33"/>
      <c r="I238" s="33"/>
      <c r="J238" s="33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1">
        <v>0</v>
      </c>
      <c r="Y238" s="34"/>
      <c r="Z238" s="34"/>
      <c r="AA238" s="34"/>
      <c r="AB238" s="34"/>
      <c r="AC238" s="36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3"/>
      <c r="H239" s="33"/>
      <c r="I239" s="33"/>
      <c r="J239" s="33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1">
        <v>0</v>
      </c>
      <c r="Y239" s="34"/>
      <c r="Z239" s="34"/>
      <c r="AA239" s="34"/>
      <c r="AB239" s="34"/>
      <c r="AC239" s="36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3"/>
      <c r="H240" s="33"/>
      <c r="I240" s="33"/>
      <c r="J240" s="33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1">
        <v>0</v>
      </c>
      <c r="Y240" s="34"/>
      <c r="Z240" s="34"/>
      <c r="AA240" s="34"/>
      <c r="AB240" s="34"/>
      <c r="AC240" s="36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3"/>
      <c r="H241" s="33"/>
      <c r="I241" s="33"/>
      <c r="J241" s="33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1">
        <v>0</v>
      </c>
      <c r="Y241" s="34"/>
      <c r="Z241" s="34"/>
      <c r="AA241" s="34"/>
      <c r="AB241" s="34"/>
      <c r="AC241" s="36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3"/>
      <c r="H242" s="33"/>
      <c r="I242" s="33"/>
      <c r="J242" s="33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1">
        <v>0</v>
      </c>
      <c r="Y242" s="34"/>
      <c r="Z242" s="34"/>
      <c r="AA242" s="34"/>
      <c r="AB242" s="34"/>
      <c r="AC242" s="36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3"/>
      <c r="H243" s="33"/>
      <c r="I243" s="33"/>
      <c r="J243" s="33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1">
        <v>0</v>
      </c>
      <c r="Y243" s="34"/>
      <c r="Z243" s="34"/>
      <c r="AA243" s="34"/>
      <c r="AB243" s="34"/>
      <c r="AC243" s="36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3"/>
      <c r="H244" s="33"/>
      <c r="I244" s="33"/>
      <c r="J244" s="33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1">
        <v>0</v>
      </c>
      <c r="Y244" s="34"/>
      <c r="Z244" s="34"/>
      <c r="AA244" s="34"/>
      <c r="AB244" s="34"/>
      <c r="AC244" s="36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3"/>
      <c r="H245" s="33"/>
      <c r="I245" s="33"/>
      <c r="J245" s="33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1">
        <v>0</v>
      </c>
      <c r="Y245" s="34"/>
      <c r="Z245" s="34"/>
      <c r="AA245" s="34"/>
      <c r="AB245" s="34"/>
      <c r="AC245" s="36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3"/>
      <c r="H246" s="33"/>
      <c r="I246" s="33"/>
      <c r="J246" s="33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1">
        <v>0</v>
      </c>
      <c r="Y246" s="34"/>
      <c r="Z246" s="34"/>
      <c r="AA246" s="34"/>
      <c r="AB246" s="34"/>
      <c r="AC246" s="36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3"/>
      <c r="H247" s="33"/>
      <c r="I247" s="33"/>
      <c r="J247" s="33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1">
        <v>0</v>
      </c>
      <c r="Y247" s="34"/>
      <c r="Z247" s="34"/>
      <c r="AA247" s="34"/>
      <c r="AB247" s="34"/>
      <c r="AC247" s="36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3"/>
      <c r="H248" s="33"/>
      <c r="I248" s="33"/>
      <c r="J248" s="33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1">
        <v>0</v>
      </c>
      <c r="Y248" s="34"/>
      <c r="Z248" s="34"/>
      <c r="AA248" s="34"/>
      <c r="AB248" s="34"/>
      <c r="AC248" s="36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3"/>
      <c r="H249" s="33"/>
      <c r="I249" s="33"/>
      <c r="J249" s="33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1">
        <v>0</v>
      </c>
      <c r="Y249" s="34"/>
      <c r="Z249" s="34"/>
      <c r="AA249" s="34"/>
      <c r="AB249" s="34"/>
      <c r="AC249" s="36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3"/>
      <c r="H250" s="33"/>
      <c r="I250" s="33"/>
      <c r="J250" s="33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1">
        <v>0</v>
      </c>
      <c r="Y250" s="34"/>
      <c r="Z250" s="34"/>
      <c r="AA250" s="34"/>
      <c r="AB250" s="34"/>
      <c r="AC250" s="36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3"/>
      <c r="H251" s="33"/>
      <c r="I251" s="33"/>
      <c r="J251" s="33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1">
        <v>0</v>
      </c>
      <c r="Y251" s="34"/>
      <c r="Z251" s="34"/>
      <c r="AA251" s="34"/>
      <c r="AB251" s="34"/>
      <c r="AC251" s="36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3"/>
      <c r="H252" s="33"/>
      <c r="I252" s="33"/>
      <c r="J252" s="33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1">
        <v>0</v>
      </c>
      <c r="Y252" s="34"/>
      <c r="Z252" s="34"/>
      <c r="AA252" s="34"/>
      <c r="AB252" s="34"/>
      <c r="AC252" s="36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3"/>
      <c r="H253" s="33"/>
      <c r="I253" s="33"/>
      <c r="J253" s="33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1">
        <v>0</v>
      </c>
      <c r="Y253" s="34"/>
      <c r="Z253" s="34"/>
      <c r="AA253" s="34"/>
      <c r="AB253" s="34"/>
      <c r="AC253" s="36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3"/>
      <c r="H254" s="33"/>
      <c r="I254" s="33"/>
      <c r="J254" s="33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1">
        <v>0</v>
      </c>
      <c r="Y254" s="34"/>
      <c r="Z254" s="34"/>
      <c r="AA254" s="34"/>
      <c r="AB254" s="34"/>
      <c r="AC254" s="36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3"/>
      <c r="H255" s="33"/>
      <c r="I255" s="33"/>
      <c r="J255" s="33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1">
        <v>0</v>
      </c>
      <c r="Y255" s="34"/>
      <c r="Z255" s="34"/>
      <c r="AA255" s="34"/>
      <c r="AB255" s="34"/>
      <c r="AC255" s="36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2"/>
      <c r="H256" s="32"/>
      <c r="I256" s="32"/>
      <c r="J256" s="32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>
        <v>0</v>
      </c>
      <c r="Y256" s="31"/>
      <c r="Z256" s="31"/>
      <c r="AA256" s="31"/>
      <c r="AB256" s="31"/>
      <c r="AC256" s="35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3"/>
      <c r="H257" s="33"/>
      <c r="I257" s="33"/>
      <c r="J257" s="33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1">
        <v>0</v>
      </c>
      <c r="Y257" s="34"/>
      <c r="Z257" s="34"/>
      <c r="AA257" s="34"/>
      <c r="AB257" s="34"/>
      <c r="AC257" s="36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3"/>
      <c r="H258" s="33"/>
      <c r="I258" s="33"/>
      <c r="J258" s="33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1">
        <v>0</v>
      </c>
      <c r="Y258" s="34"/>
      <c r="Z258" s="34"/>
      <c r="AA258" s="34"/>
      <c r="AB258" s="34"/>
      <c r="AC258" s="36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3"/>
      <c r="H259" s="33"/>
      <c r="I259" s="33"/>
      <c r="J259" s="33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1">
        <v>0</v>
      </c>
      <c r="Y259" s="34"/>
      <c r="Z259" s="34"/>
      <c r="AA259" s="34"/>
      <c r="AB259" s="34"/>
      <c r="AC259" s="36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3"/>
      <c r="H260" s="33"/>
      <c r="I260" s="33"/>
      <c r="J260" s="33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1">
        <v>0</v>
      </c>
      <c r="Y260" s="34"/>
      <c r="Z260" s="34"/>
      <c r="AA260" s="34"/>
      <c r="AB260" s="34"/>
      <c r="AC260" s="36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3"/>
      <c r="H261" s="33"/>
      <c r="I261" s="33"/>
      <c r="J261" s="33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1">
        <v>0</v>
      </c>
      <c r="Y261" s="34"/>
      <c r="Z261" s="34"/>
      <c r="AA261" s="34"/>
      <c r="AB261" s="34"/>
      <c r="AC261" s="36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3"/>
      <c r="H262" s="33"/>
      <c r="I262" s="33"/>
      <c r="J262" s="33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1">
        <v>0</v>
      </c>
      <c r="Y262" s="34"/>
      <c r="Z262" s="34"/>
      <c r="AA262" s="34"/>
      <c r="AB262" s="34"/>
      <c r="AC262" s="36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3"/>
      <c r="H263" s="33"/>
      <c r="I263" s="33"/>
      <c r="J263" s="33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1">
        <v>0</v>
      </c>
      <c r="Y263" s="34"/>
      <c r="Z263" s="34"/>
      <c r="AA263" s="34"/>
      <c r="AB263" s="34"/>
      <c r="AC263" s="36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3"/>
      <c r="H264" s="33"/>
      <c r="I264" s="33"/>
      <c r="J264" s="33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1">
        <v>0</v>
      </c>
      <c r="Y264" s="34"/>
      <c r="Z264" s="34"/>
      <c r="AA264" s="34"/>
      <c r="AB264" s="34"/>
      <c r="AC264" s="36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3"/>
      <c r="H265" s="33"/>
      <c r="I265" s="33"/>
      <c r="J265" s="33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1">
        <v>0</v>
      </c>
      <c r="Y265" s="34"/>
      <c r="Z265" s="34"/>
      <c r="AA265" s="34"/>
      <c r="AB265" s="34"/>
      <c r="AC265" s="36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3"/>
      <c r="H266" s="33"/>
      <c r="I266" s="33"/>
      <c r="J266" s="33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1">
        <v>0</v>
      </c>
      <c r="Y266" s="34"/>
      <c r="Z266" s="34"/>
      <c r="AA266" s="34"/>
      <c r="AB266" s="34"/>
      <c r="AC266" s="36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3"/>
      <c r="H267" s="33"/>
      <c r="I267" s="33"/>
      <c r="J267" s="33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1">
        <v>0</v>
      </c>
      <c r="Y267" s="34"/>
      <c r="Z267" s="34"/>
      <c r="AA267" s="34"/>
      <c r="AB267" s="34"/>
      <c r="AC267" s="36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3"/>
      <c r="H268" s="33"/>
      <c r="I268" s="33"/>
      <c r="J268" s="33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1">
        <v>0</v>
      </c>
      <c r="Y268" s="34"/>
      <c r="Z268" s="34"/>
      <c r="AA268" s="34"/>
      <c r="AB268" s="34"/>
      <c r="AC268" s="36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3"/>
      <c r="H269" s="33"/>
      <c r="I269" s="33"/>
      <c r="J269" s="33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1">
        <v>0</v>
      </c>
      <c r="Y269" s="34"/>
      <c r="Z269" s="34"/>
      <c r="AA269" s="34"/>
      <c r="AB269" s="34"/>
      <c r="AC269" s="36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3"/>
      <c r="H270" s="33"/>
      <c r="I270" s="33"/>
      <c r="J270" s="33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1">
        <v>0</v>
      </c>
      <c r="Y270" s="34"/>
      <c r="Z270" s="34"/>
      <c r="AA270" s="34"/>
      <c r="AB270" s="34"/>
      <c r="AC270" s="36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3"/>
      <c r="H271" s="33"/>
      <c r="I271" s="33"/>
      <c r="J271" s="33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1">
        <v>0</v>
      </c>
      <c r="Y271" s="34"/>
      <c r="Z271" s="34"/>
      <c r="AA271" s="34"/>
      <c r="AB271" s="34"/>
      <c r="AC271" s="36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3"/>
      <c r="H272" s="33"/>
      <c r="I272" s="33"/>
      <c r="J272" s="33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1">
        <v>0</v>
      </c>
      <c r="Y272" s="34"/>
      <c r="Z272" s="34"/>
      <c r="AA272" s="34"/>
      <c r="AB272" s="34"/>
      <c r="AC272" s="36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3"/>
      <c r="H273" s="33"/>
      <c r="I273" s="33"/>
      <c r="J273" s="33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1">
        <v>0</v>
      </c>
      <c r="Y273" s="34"/>
      <c r="Z273" s="34"/>
      <c r="AA273" s="34"/>
      <c r="AB273" s="34"/>
      <c r="AC273" s="36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2"/>
      <c r="H274" s="32"/>
      <c r="I274" s="32"/>
      <c r="J274" s="32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>
        <v>0</v>
      </c>
      <c r="Y274" s="31"/>
      <c r="Z274" s="31"/>
      <c r="AA274" s="31"/>
      <c r="AB274" s="31"/>
      <c r="AC274" s="35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3"/>
      <c r="H275" s="33"/>
      <c r="I275" s="33"/>
      <c r="J275" s="33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1">
        <v>0</v>
      </c>
      <c r="Y275" s="34"/>
      <c r="Z275" s="34"/>
      <c r="AA275" s="34"/>
      <c r="AB275" s="34"/>
      <c r="AC275" s="36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3"/>
      <c r="H276" s="33"/>
      <c r="I276" s="33"/>
      <c r="J276" s="33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1">
        <v>0</v>
      </c>
      <c r="Y276" s="34"/>
      <c r="Z276" s="34"/>
      <c r="AA276" s="34"/>
      <c r="AB276" s="34"/>
      <c r="AC276" s="36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3"/>
      <c r="H277" s="33"/>
      <c r="I277" s="33"/>
      <c r="J277" s="33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1">
        <v>0</v>
      </c>
      <c r="Y277" s="34"/>
      <c r="Z277" s="34"/>
      <c r="AA277" s="34"/>
      <c r="AB277" s="34"/>
      <c r="AC277" s="36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3"/>
      <c r="H278" s="33"/>
      <c r="I278" s="33"/>
      <c r="J278" s="33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1">
        <v>0</v>
      </c>
      <c r="Y278" s="34"/>
      <c r="Z278" s="34"/>
      <c r="AA278" s="34"/>
      <c r="AB278" s="34"/>
      <c r="AC278" s="36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3"/>
      <c r="H279" s="33"/>
      <c r="I279" s="33"/>
      <c r="J279" s="33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1">
        <v>0</v>
      </c>
      <c r="Y279" s="34"/>
      <c r="Z279" s="34"/>
      <c r="AA279" s="34"/>
      <c r="AB279" s="34"/>
      <c r="AC279" s="36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3"/>
      <c r="H280" s="33"/>
      <c r="I280" s="33"/>
      <c r="J280" s="33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1">
        <v>0</v>
      </c>
      <c r="Y280" s="34"/>
      <c r="Z280" s="34"/>
      <c r="AA280" s="34"/>
      <c r="AB280" s="34"/>
      <c r="AC280" s="36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3"/>
      <c r="H281" s="33"/>
      <c r="I281" s="33"/>
      <c r="J281" s="33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1">
        <v>0</v>
      </c>
      <c r="Y281" s="34"/>
      <c r="Z281" s="34"/>
      <c r="AA281" s="34"/>
      <c r="AB281" s="34"/>
      <c r="AC281" s="36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3"/>
      <c r="H282" s="33"/>
      <c r="I282" s="33"/>
      <c r="J282" s="33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1">
        <v>0</v>
      </c>
      <c r="Y282" s="34"/>
      <c r="Z282" s="34"/>
      <c r="AA282" s="34"/>
      <c r="AB282" s="34"/>
      <c r="AC282" s="36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3"/>
      <c r="H283" s="33"/>
      <c r="I283" s="33"/>
      <c r="J283" s="33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1">
        <v>0</v>
      </c>
      <c r="Y283" s="34"/>
      <c r="Z283" s="34"/>
      <c r="AA283" s="34"/>
      <c r="AB283" s="34"/>
      <c r="AC283" s="36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3"/>
      <c r="H284" s="33"/>
      <c r="I284" s="33"/>
      <c r="J284" s="33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1">
        <v>0</v>
      </c>
      <c r="Y284" s="34"/>
      <c r="Z284" s="34"/>
      <c r="AA284" s="34"/>
      <c r="AB284" s="34"/>
      <c r="AC284" s="36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3"/>
      <c r="H285" s="33"/>
      <c r="I285" s="33"/>
      <c r="J285" s="33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1">
        <v>0</v>
      </c>
      <c r="Y285" s="34"/>
      <c r="Z285" s="34"/>
      <c r="AA285" s="34"/>
      <c r="AB285" s="34"/>
      <c r="AC285" s="36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3"/>
      <c r="H286" s="33"/>
      <c r="I286" s="33"/>
      <c r="J286" s="33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1">
        <v>0</v>
      </c>
      <c r="Y286" s="34"/>
      <c r="Z286" s="34"/>
      <c r="AA286" s="34"/>
      <c r="AB286" s="34"/>
      <c r="AC286" s="36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3"/>
      <c r="H287" s="33"/>
      <c r="I287" s="33"/>
      <c r="J287" s="33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1">
        <v>0</v>
      </c>
      <c r="Y287" s="34"/>
      <c r="Z287" s="34"/>
      <c r="AA287" s="34"/>
      <c r="AB287" s="34"/>
      <c r="AC287" s="36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3"/>
      <c r="H288" s="33"/>
      <c r="I288" s="33"/>
      <c r="J288" s="33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1">
        <v>0</v>
      </c>
      <c r="Y288" s="34"/>
      <c r="Z288" s="34"/>
      <c r="AA288" s="34"/>
      <c r="AB288" s="34"/>
      <c r="AC288" s="36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3"/>
      <c r="H289" s="33"/>
      <c r="I289" s="33"/>
      <c r="J289" s="33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1">
        <v>0</v>
      </c>
      <c r="Y289" s="34"/>
      <c r="Z289" s="34"/>
      <c r="AA289" s="34"/>
      <c r="AB289" s="34"/>
      <c r="AC289" s="36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3"/>
      <c r="H290" s="33"/>
      <c r="I290" s="33"/>
      <c r="J290" s="33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1">
        <v>0</v>
      </c>
      <c r="Y290" s="34"/>
      <c r="Z290" s="34"/>
      <c r="AA290" s="34"/>
      <c r="AB290" s="34"/>
      <c r="AC290" s="36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3"/>
      <c r="H291" s="33"/>
      <c r="I291" s="33"/>
      <c r="J291" s="33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1">
        <v>0</v>
      </c>
      <c r="Y291" s="34"/>
      <c r="Z291" s="34"/>
      <c r="AA291" s="34"/>
      <c r="AB291" s="34"/>
      <c r="AC291" s="36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3"/>
      <c r="H292" s="33"/>
      <c r="I292" s="33"/>
      <c r="J292" s="33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1">
        <v>0</v>
      </c>
      <c r="Y292" s="34"/>
      <c r="Z292" s="34"/>
      <c r="AA292" s="34"/>
      <c r="AB292" s="34"/>
      <c r="AC292" s="36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3"/>
      <c r="H293" s="33"/>
      <c r="I293" s="33"/>
      <c r="J293" s="33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1">
        <v>0</v>
      </c>
      <c r="Y293" s="34"/>
      <c r="Z293" s="34"/>
      <c r="AA293" s="34"/>
      <c r="AB293" s="34"/>
      <c r="AC293" s="36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3"/>
      <c r="H294" s="33"/>
      <c r="I294" s="33"/>
      <c r="J294" s="33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1">
        <v>0</v>
      </c>
      <c r="Y294" s="34"/>
      <c r="Z294" s="34"/>
      <c r="AA294" s="34"/>
      <c r="AB294" s="34"/>
      <c r="AC294" s="36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3"/>
      <c r="H295" s="33"/>
      <c r="I295" s="33"/>
      <c r="J295" s="33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1">
        <v>0</v>
      </c>
      <c r="Y295" s="34"/>
      <c r="Z295" s="34"/>
      <c r="AA295" s="34"/>
      <c r="AB295" s="34"/>
      <c r="AC295" s="36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3"/>
      <c r="H296" s="33"/>
      <c r="I296" s="33"/>
      <c r="J296" s="33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1">
        <v>0</v>
      </c>
      <c r="Y296" s="34"/>
      <c r="Z296" s="34"/>
      <c r="AA296" s="34"/>
      <c r="AB296" s="34"/>
      <c r="AC296" s="36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3"/>
      <c r="H297" s="33"/>
      <c r="I297" s="33"/>
      <c r="J297" s="33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1">
        <v>0</v>
      </c>
      <c r="Y297" s="34"/>
      <c r="Z297" s="34"/>
      <c r="AA297" s="34"/>
      <c r="AB297" s="34"/>
      <c r="AC297" s="36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3"/>
      <c r="H298" s="33"/>
      <c r="I298" s="33"/>
      <c r="J298" s="33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1">
        <v>0</v>
      </c>
      <c r="Y298" s="34"/>
      <c r="Z298" s="34"/>
      <c r="AA298" s="34"/>
      <c r="AB298" s="34"/>
      <c r="AC298" s="36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3"/>
      <c r="H299" s="33"/>
      <c r="I299" s="33"/>
      <c r="J299" s="33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1">
        <v>0</v>
      </c>
      <c r="Y299" s="34"/>
      <c r="Z299" s="34"/>
      <c r="AA299" s="34"/>
      <c r="AB299" s="34"/>
      <c r="AC299" s="36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3"/>
      <c r="H300" s="33"/>
      <c r="I300" s="33"/>
      <c r="J300" s="33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1">
        <v>0</v>
      </c>
      <c r="Y300" s="34"/>
      <c r="Z300" s="34"/>
      <c r="AA300" s="34"/>
      <c r="AB300" s="34"/>
      <c r="AC300" s="36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3"/>
      <c r="H301" s="33"/>
      <c r="I301" s="33"/>
      <c r="J301" s="33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1">
        <v>0</v>
      </c>
      <c r="Y301" s="34"/>
      <c r="Z301" s="34"/>
      <c r="AA301" s="34"/>
      <c r="AB301" s="34"/>
      <c r="AC301" s="36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3"/>
      <c r="H302" s="33"/>
      <c r="I302" s="33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1">
        <v>0</v>
      </c>
      <c r="Y302" s="34"/>
      <c r="Z302" s="34"/>
      <c r="AA302" s="34"/>
      <c r="AB302" s="34"/>
      <c r="AC302" s="36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2"/>
      <c r="H303" s="32"/>
      <c r="I303" s="32"/>
      <c r="J303" s="32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>
        <v>0</v>
      </c>
      <c r="Y303" s="31"/>
      <c r="Z303" s="31"/>
      <c r="AA303" s="31"/>
      <c r="AB303" s="31"/>
      <c r="AC303" s="35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3"/>
      <c r="H304" s="33"/>
      <c r="I304" s="33"/>
      <c r="J304" s="33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1">
        <v>0</v>
      </c>
      <c r="Y304" s="34"/>
      <c r="Z304" s="34"/>
      <c r="AA304" s="34"/>
      <c r="AB304" s="34"/>
      <c r="AC304" s="36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3"/>
      <c r="H305" s="33"/>
      <c r="I305" s="33"/>
      <c r="J305" s="33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1">
        <v>0</v>
      </c>
      <c r="Y305" s="34"/>
      <c r="Z305" s="34"/>
      <c r="AA305" s="34"/>
      <c r="AB305" s="34"/>
      <c r="AC305" s="36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3"/>
      <c r="H306" s="33"/>
      <c r="I306" s="33"/>
      <c r="J306" s="33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1">
        <v>0</v>
      </c>
      <c r="Y306" s="34"/>
      <c r="Z306" s="34"/>
      <c r="AA306" s="34"/>
      <c r="AB306" s="34"/>
      <c r="AC306" s="36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3"/>
      <c r="H307" s="33"/>
      <c r="I307" s="33"/>
      <c r="J307" s="33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1">
        <v>0</v>
      </c>
      <c r="Y307" s="34"/>
      <c r="Z307" s="34"/>
      <c r="AA307" s="34"/>
      <c r="AB307" s="34"/>
      <c r="AC307" s="36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3"/>
      <c r="H308" s="33"/>
      <c r="I308" s="33"/>
      <c r="J308" s="33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1">
        <v>0</v>
      </c>
      <c r="Y308" s="34"/>
      <c r="Z308" s="34"/>
      <c r="AA308" s="34"/>
      <c r="AB308" s="34"/>
      <c r="AC308" s="36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3"/>
      <c r="H309" s="33"/>
      <c r="I309" s="33"/>
      <c r="J309" s="33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1">
        <v>0</v>
      </c>
      <c r="Y309" s="34"/>
      <c r="Z309" s="34"/>
      <c r="AA309" s="34"/>
      <c r="AB309" s="34"/>
      <c r="AC309" s="36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3"/>
      <c r="H310" s="33"/>
      <c r="I310" s="33"/>
      <c r="J310" s="33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1">
        <v>0</v>
      </c>
      <c r="Y310" s="34"/>
      <c r="Z310" s="34"/>
      <c r="AA310" s="34"/>
      <c r="AB310" s="34"/>
      <c r="AC310" s="36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3"/>
      <c r="H311" s="33"/>
      <c r="I311" s="33"/>
      <c r="J311" s="33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1">
        <v>0</v>
      </c>
      <c r="Y311" s="34"/>
      <c r="Z311" s="34"/>
      <c r="AA311" s="34"/>
      <c r="AB311" s="34"/>
      <c r="AC311" s="36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3"/>
      <c r="H312" s="33"/>
      <c r="I312" s="33"/>
      <c r="J312" s="33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1">
        <v>0</v>
      </c>
      <c r="Y312" s="34"/>
      <c r="Z312" s="34"/>
      <c r="AA312" s="34"/>
      <c r="AB312" s="34"/>
      <c r="AC312" s="36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3"/>
      <c r="H313" s="33"/>
      <c r="I313" s="33"/>
      <c r="J313" s="33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1">
        <v>0</v>
      </c>
      <c r="Y313" s="34"/>
      <c r="Z313" s="34"/>
      <c r="AA313" s="34"/>
      <c r="AB313" s="34"/>
      <c r="AC313" s="36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3"/>
      <c r="H314" s="33"/>
      <c r="I314" s="33"/>
      <c r="J314" s="33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1">
        <v>0</v>
      </c>
      <c r="Y314" s="34"/>
      <c r="Z314" s="34"/>
      <c r="AA314" s="34"/>
      <c r="AB314" s="34"/>
      <c r="AC314" s="36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3"/>
      <c r="H315" s="33"/>
      <c r="I315" s="33"/>
      <c r="J315" s="33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1">
        <v>0</v>
      </c>
      <c r="Y315" s="34"/>
      <c r="Z315" s="34"/>
      <c r="AA315" s="34"/>
      <c r="AB315" s="34"/>
      <c r="AC315" s="36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3"/>
      <c r="H316" s="33"/>
      <c r="I316" s="33"/>
      <c r="J316" s="33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1">
        <v>0</v>
      </c>
      <c r="Y316" s="34"/>
      <c r="Z316" s="34"/>
      <c r="AA316" s="34"/>
      <c r="AB316" s="34"/>
      <c r="AC316" s="36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3"/>
      <c r="H317" s="33"/>
      <c r="I317" s="33"/>
      <c r="J317" s="33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1">
        <v>0</v>
      </c>
      <c r="Y317" s="34"/>
      <c r="Z317" s="34"/>
      <c r="AA317" s="34"/>
      <c r="AB317" s="34"/>
      <c r="AC317" s="36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3"/>
      <c r="H318" s="33"/>
      <c r="I318" s="33"/>
      <c r="J318" s="33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1">
        <v>0</v>
      </c>
      <c r="Y318" s="34"/>
      <c r="Z318" s="34"/>
      <c r="AA318" s="34"/>
      <c r="AB318" s="34"/>
      <c r="AC318" s="36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3"/>
      <c r="H319" s="33"/>
      <c r="I319" s="33"/>
      <c r="J319" s="33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1">
        <v>0</v>
      </c>
      <c r="Y319" s="34"/>
      <c r="Z319" s="34"/>
      <c r="AA319" s="34"/>
      <c r="AB319" s="34"/>
      <c r="AC319" s="36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3"/>
      <c r="H320" s="33"/>
      <c r="I320" s="33"/>
      <c r="J320" s="33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1">
        <v>0</v>
      </c>
      <c r="Y320" s="34"/>
      <c r="Z320" s="34"/>
      <c r="AA320" s="34"/>
      <c r="AB320" s="34"/>
      <c r="AC320" s="36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3"/>
      <c r="H321" s="33"/>
      <c r="I321" s="33"/>
      <c r="J321" s="33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1">
        <v>0</v>
      </c>
      <c r="Y321" s="34"/>
      <c r="Z321" s="34"/>
      <c r="AA321" s="34"/>
      <c r="AB321" s="34"/>
      <c r="AC321" s="36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3"/>
      <c r="H322" s="33"/>
      <c r="I322" s="33"/>
      <c r="J322" s="33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1">
        <v>0</v>
      </c>
      <c r="Y322" s="34"/>
      <c r="Z322" s="34"/>
      <c r="AA322" s="34"/>
      <c r="AB322" s="34"/>
      <c r="AC322" s="36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3"/>
      <c r="H323" s="33"/>
      <c r="I323" s="33"/>
      <c r="J323" s="33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1">
        <v>0</v>
      </c>
      <c r="Y323" s="34"/>
      <c r="Z323" s="34"/>
      <c r="AA323" s="34"/>
      <c r="AB323" s="34"/>
      <c r="AC323" s="36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3"/>
      <c r="H324" s="33"/>
      <c r="I324" s="33"/>
      <c r="J324" s="33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1">
        <v>0</v>
      </c>
      <c r="Y324" s="34"/>
      <c r="Z324" s="34"/>
      <c r="AA324" s="34"/>
      <c r="AB324" s="34"/>
      <c r="AC324" s="36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3"/>
      <c r="H325" s="33"/>
      <c r="I325" s="33"/>
      <c r="J325" s="33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1">
        <v>0</v>
      </c>
      <c r="Y325" s="34"/>
      <c r="Z325" s="34"/>
      <c r="AA325" s="34"/>
      <c r="AB325" s="34"/>
      <c r="AC325" s="36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3"/>
      <c r="H326" s="33"/>
      <c r="I326" s="33"/>
      <c r="J326" s="33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1">
        <v>0</v>
      </c>
      <c r="Y326" s="34"/>
      <c r="Z326" s="34"/>
      <c r="AA326" s="34"/>
      <c r="AB326" s="34"/>
      <c r="AC326" s="36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2"/>
      <c r="H327" s="32"/>
      <c r="I327" s="32"/>
      <c r="J327" s="32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>
        <v>0</v>
      </c>
      <c r="Y327" s="31"/>
      <c r="Z327" s="31"/>
      <c r="AA327" s="31"/>
      <c r="AB327" s="31"/>
      <c r="AC327" s="35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3"/>
      <c r="H328" s="33"/>
      <c r="I328" s="33"/>
      <c r="J328" s="33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1">
        <v>0</v>
      </c>
      <c r="Y328" s="34"/>
      <c r="Z328" s="34"/>
      <c r="AA328" s="34"/>
      <c r="AB328" s="34"/>
      <c r="AC328" s="36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3"/>
      <c r="H329" s="33"/>
      <c r="I329" s="33"/>
      <c r="J329" s="33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1">
        <v>0</v>
      </c>
      <c r="Y329" s="34"/>
      <c r="Z329" s="34"/>
      <c r="AA329" s="34"/>
      <c r="AB329" s="34"/>
      <c r="AC329" s="36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3"/>
      <c r="H330" s="33"/>
      <c r="I330" s="33"/>
      <c r="J330" s="33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1">
        <v>0</v>
      </c>
      <c r="Y330" s="34"/>
      <c r="Z330" s="34"/>
      <c r="AA330" s="34"/>
      <c r="AB330" s="34"/>
      <c r="AC330" s="36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3"/>
      <c r="H331" s="33"/>
      <c r="I331" s="33"/>
      <c r="J331" s="33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1">
        <v>0</v>
      </c>
      <c r="Y331" s="34"/>
      <c r="Z331" s="34"/>
      <c r="AA331" s="34"/>
      <c r="AB331" s="34"/>
      <c r="AC331" s="36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3"/>
      <c r="H332" s="33"/>
      <c r="I332" s="33"/>
      <c r="J332" s="33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1">
        <v>0</v>
      </c>
      <c r="Y332" s="34"/>
      <c r="Z332" s="34"/>
      <c r="AA332" s="34"/>
      <c r="AB332" s="34"/>
      <c r="AC332" s="36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3"/>
      <c r="H333" s="33"/>
      <c r="I333" s="33"/>
      <c r="J333" s="33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1">
        <v>0</v>
      </c>
      <c r="Y333" s="34"/>
      <c r="Z333" s="34"/>
      <c r="AA333" s="34"/>
      <c r="AB333" s="34"/>
      <c r="AC333" s="36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3"/>
      <c r="H334" s="33"/>
      <c r="I334" s="33"/>
      <c r="J334" s="33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1">
        <v>0</v>
      </c>
      <c r="Y334" s="34"/>
      <c r="Z334" s="34"/>
      <c r="AA334" s="34"/>
      <c r="AB334" s="34"/>
      <c r="AC334" s="36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3"/>
      <c r="H335" s="33"/>
      <c r="I335" s="33"/>
      <c r="J335" s="33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1">
        <v>0</v>
      </c>
      <c r="Y335" s="34"/>
      <c r="Z335" s="34"/>
      <c r="AA335" s="34"/>
      <c r="AB335" s="34"/>
      <c r="AC335" s="36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3"/>
      <c r="H336" s="33"/>
      <c r="I336" s="33"/>
      <c r="J336" s="33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1">
        <v>0</v>
      </c>
      <c r="Y336" s="34"/>
      <c r="Z336" s="34"/>
      <c r="AA336" s="34"/>
      <c r="AB336" s="34"/>
      <c r="AC336" s="36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3"/>
      <c r="H337" s="33"/>
      <c r="I337" s="33"/>
      <c r="J337" s="33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1">
        <v>0</v>
      </c>
      <c r="Y337" s="34"/>
      <c r="Z337" s="34"/>
      <c r="AA337" s="34"/>
      <c r="AB337" s="34"/>
      <c r="AC337" s="36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3"/>
      <c r="H338" s="33"/>
      <c r="I338" s="33"/>
      <c r="J338" s="33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1">
        <v>0</v>
      </c>
      <c r="Y338" s="34"/>
      <c r="Z338" s="34"/>
      <c r="AA338" s="34"/>
      <c r="AB338" s="34"/>
      <c r="AC338" s="36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3"/>
      <c r="H339" s="33"/>
      <c r="I339" s="33"/>
      <c r="J339" s="33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1">
        <v>0</v>
      </c>
      <c r="Y339" s="34"/>
      <c r="Z339" s="34"/>
      <c r="AA339" s="34"/>
      <c r="AB339" s="34"/>
      <c r="AC339" s="36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3"/>
      <c r="H340" s="33"/>
      <c r="I340" s="33"/>
      <c r="J340" s="33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1">
        <v>0</v>
      </c>
      <c r="Y340" s="34"/>
      <c r="Z340" s="34"/>
      <c r="AA340" s="34"/>
      <c r="AB340" s="34"/>
      <c r="AC340" s="36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3"/>
      <c r="H341" s="33"/>
      <c r="I341" s="33"/>
      <c r="J341" s="33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1">
        <v>0</v>
      </c>
      <c r="Y341" s="34"/>
      <c r="Z341" s="34"/>
      <c r="AA341" s="34"/>
      <c r="AB341" s="34"/>
      <c r="AC341" s="36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3"/>
      <c r="H342" s="33"/>
      <c r="I342" s="33"/>
      <c r="J342" s="33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1">
        <v>0</v>
      </c>
      <c r="Y342" s="34"/>
      <c r="Z342" s="34"/>
      <c r="AA342" s="34"/>
      <c r="AB342" s="34"/>
      <c r="AC342" s="36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3"/>
      <c r="H343" s="33"/>
      <c r="I343" s="33"/>
      <c r="J343" s="33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1">
        <v>0</v>
      </c>
      <c r="Y343" s="34"/>
      <c r="Z343" s="34"/>
      <c r="AA343" s="34"/>
      <c r="AB343" s="34"/>
      <c r="AC343" s="36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3"/>
      <c r="H344" s="33"/>
      <c r="I344" s="33"/>
      <c r="J344" s="33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1">
        <v>0</v>
      </c>
      <c r="Y344" s="34"/>
      <c r="Z344" s="34"/>
      <c r="AA344" s="34"/>
      <c r="AB344" s="34"/>
      <c r="AC344" s="36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3"/>
      <c r="H345" s="33"/>
      <c r="I345" s="33"/>
      <c r="J345" s="33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1">
        <v>0</v>
      </c>
      <c r="Y345" s="34"/>
      <c r="Z345" s="34"/>
      <c r="AA345" s="34"/>
      <c r="AB345" s="34"/>
      <c r="AC345" s="36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3"/>
      <c r="H346" s="33"/>
      <c r="I346" s="33"/>
      <c r="J346" s="33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1">
        <v>0</v>
      </c>
      <c r="Y346" s="34"/>
      <c r="Z346" s="34"/>
      <c r="AA346" s="34"/>
      <c r="AB346" s="34"/>
      <c r="AC346" s="36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3"/>
      <c r="H347" s="33"/>
      <c r="I347" s="33"/>
      <c r="J347" s="33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1">
        <v>0</v>
      </c>
      <c r="Y347" s="34"/>
      <c r="Z347" s="34"/>
      <c r="AA347" s="34"/>
      <c r="AB347" s="34"/>
      <c r="AC347" s="36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3"/>
      <c r="H348" s="33"/>
      <c r="I348" s="33"/>
      <c r="J348" s="33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1">
        <v>0</v>
      </c>
      <c r="Y348" s="34"/>
      <c r="Z348" s="34"/>
      <c r="AA348" s="34"/>
      <c r="AB348" s="34"/>
      <c r="AC348" s="36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3"/>
      <c r="H349" s="33"/>
      <c r="I349" s="33"/>
      <c r="J349" s="33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1">
        <v>0</v>
      </c>
      <c r="Y349" s="34"/>
      <c r="Z349" s="34"/>
      <c r="AA349" s="34"/>
      <c r="AB349" s="34"/>
      <c r="AC349" s="36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3"/>
      <c r="H350" s="33"/>
      <c r="I350" s="33"/>
      <c r="J350" s="33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1">
        <v>0</v>
      </c>
      <c r="Y350" s="34"/>
      <c r="Z350" s="34"/>
      <c r="AA350" s="34"/>
      <c r="AB350" s="34"/>
      <c r="AC350" s="36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3"/>
      <c r="H351" s="33"/>
      <c r="I351" s="33"/>
      <c r="J351" s="33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1">
        <v>0</v>
      </c>
      <c r="Y351" s="34"/>
      <c r="Z351" s="34"/>
      <c r="AA351" s="34"/>
      <c r="AB351" s="34"/>
      <c r="AC351" s="36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3"/>
      <c r="H352" s="33"/>
      <c r="I352" s="33"/>
      <c r="J352" s="33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1">
        <v>0</v>
      </c>
      <c r="Y352" s="34"/>
      <c r="Z352" s="34"/>
      <c r="AA352" s="34"/>
      <c r="AB352" s="34"/>
      <c r="AC352" s="36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3"/>
      <c r="H353" s="33"/>
      <c r="I353" s="33"/>
      <c r="J353" s="33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1">
        <v>0</v>
      </c>
      <c r="Y353" s="34"/>
      <c r="Z353" s="34"/>
      <c r="AA353" s="34"/>
      <c r="AB353" s="34"/>
      <c r="AC353" s="36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3"/>
      <c r="H354" s="33"/>
      <c r="I354" s="33"/>
      <c r="J354" s="33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1">
        <v>0</v>
      </c>
      <c r="Y354" s="34"/>
      <c r="Z354" s="34"/>
      <c r="AA354" s="34"/>
      <c r="AB354" s="34"/>
      <c r="AC354" s="36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3"/>
      <c r="H355" s="33"/>
      <c r="I355" s="33"/>
      <c r="J355" s="33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1">
        <v>0</v>
      </c>
      <c r="Y355" s="34"/>
      <c r="Z355" s="34"/>
      <c r="AA355" s="34"/>
      <c r="AB355" s="34"/>
      <c r="AC355" s="36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3"/>
      <c r="H356" s="33"/>
      <c r="I356" s="33"/>
      <c r="J356" s="33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1">
        <v>0</v>
      </c>
      <c r="Y356" s="34"/>
      <c r="Z356" s="34"/>
      <c r="AA356" s="34"/>
      <c r="AB356" s="34"/>
      <c r="AC356" s="36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3"/>
      <c r="H357" s="33"/>
      <c r="I357" s="33"/>
      <c r="J357" s="33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1">
        <v>0</v>
      </c>
      <c r="Y357" s="34"/>
      <c r="Z357" s="34"/>
      <c r="AA357" s="34"/>
      <c r="AB357" s="34"/>
      <c r="AC357" s="36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3"/>
      <c r="H358" s="33"/>
      <c r="I358" s="33"/>
      <c r="J358" s="33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1">
        <v>0</v>
      </c>
      <c r="Y358" s="34"/>
      <c r="Z358" s="34"/>
      <c r="AA358" s="34"/>
      <c r="AB358" s="34"/>
      <c r="AC358" s="36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3"/>
      <c r="H359" s="33"/>
      <c r="I359" s="33"/>
      <c r="J359" s="33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1">
        <v>0</v>
      </c>
      <c r="Y359" s="34"/>
      <c r="Z359" s="34"/>
      <c r="AA359" s="34"/>
      <c r="AB359" s="34"/>
      <c r="AC359" s="36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2"/>
      <c r="H360" s="32"/>
      <c r="I360" s="32"/>
      <c r="J360" s="32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>
        <v>0</v>
      </c>
      <c r="Y360" s="31"/>
      <c r="Z360" s="31"/>
      <c r="AA360" s="31"/>
      <c r="AB360" s="31"/>
      <c r="AC360" s="35" t="str">
        <f t="shared" si="11"/>
        <v>0</v>
      </c>
      <c r="AD360" s="18" t="str">
        <f t="shared" si="12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3"/>
      <c r="H361" s="33"/>
      <c r="I361" s="33"/>
      <c r="J361" s="33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1">
        <v>0</v>
      </c>
      <c r="Y361" s="34"/>
      <c r="Z361" s="34"/>
      <c r="AA361" s="34"/>
      <c r="AB361" s="34"/>
      <c r="AC361" s="36" t="str">
        <f t="shared" si="11"/>
        <v>0</v>
      </c>
      <c r="AD361" s="5" t="str">
        <f t="shared" si="12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3"/>
      <c r="H362" s="33"/>
      <c r="I362" s="33"/>
      <c r="J362" s="33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1">
        <v>0</v>
      </c>
      <c r="Y362" s="34"/>
      <c r="Z362" s="34"/>
      <c r="AA362" s="34"/>
      <c r="AB362" s="34"/>
      <c r="AC362" s="36" t="str">
        <f t="shared" si="11"/>
        <v>0</v>
      </c>
      <c r="AD362" s="5" t="str">
        <f t="shared" si="12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3"/>
      <c r="H363" s="33"/>
      <c r="I363" s="33"/>
      <c r="J363" s="33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1">
        <v>0</v>
      </c>
      <c r="Y363" s="34"/>
      <c r="Z363" s="34"/>
      <c r="AA363" s="34"/>
      <c r="AB363" s="34"/>
      <c r="AC363" s="36" t="str">
        <f t="shared" si="11"/>
        <v>0</v>
      </c>
      <c r="AD363" s="5" t="str">
        <f t="shared" si="12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3"/>
      <c r="H364" s="33"/>
      <c r="I364" s="33"/>
      <c r="J364" s="33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1">
        <v>0</v>
      </c>
      <c r="Y364" s="34"/>
      <c r="Z364" s="34"/>
      <c r="AA364" s="34"/>
      <c r="AB364" s="34"/>
      <c r="AC364" s="36" t="str">
        <f aca="true" t="shared" si="13" ref="AC364:AC427">AD364</f>
        <v>0</v>
      </c>
      <c r="AD364" s="5" t="str">
        <f t="shared" si="12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3"/>
      <c r="H365" s="33"/>
      <c r="I365" s="33"/>
      <c r="J365" s="33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1">
        <v>0</v>
      </c>
      <c r="Y365" s="34"/>
      <c r="Z365" s="34"/>
      <c r="AA365" s="34"/>
      <c r="AB365" s="34"/>
      <c r="AC365" s="36" t="str">
        <f t="shared" si="13"/>
        <v>0</v>
      </c>
      <c r="AD365" s="5" t="str">
        <f t="shared" si="12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3"/>
      <c r="H366" s="33"/>
      <c r="I366" s="33"/>
      <c r="J366" s="33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1">
        <v>0</v>
      </c>
      <c r="Y366" s="34"/>
      <c r="Z366" s="34"/>
      <c r="AA366" s="34"/>
      <c r="AB366" s="34"/>
      <c r="AC366" s="36" t="str">
        <f t="shared" si="13"/>
        <v>0</v>
      </c>
      <c r="AD366" s="5" t="str">
        <f t="shared" si="12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3"/>
      <c r="H367" s="33"/>
      <c r="I367" s="33"/>
      <c r="J367" s="33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1">
        <v>0</v>
      </c>
      <c r="Y367" s="34"/>
      <c r="Z367" s="34"/>
      <c r="AA367" s="34"/>
      <c r="AB367" s="34"/>
      <c r="AC367" s="36" t="str">
        <f t="shared" si="13"/>
        <v>0</v>
      </c>
      <c r="AD367" s="5" t="str">
        <f t="shared" si="12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3"/>
      <c r="H368" s="33"/>
      <c r="I368" s="33"/>
      <c r="J368" s="33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1">
        <v>0</v>
      </c>
      <c r="Y368" s="34"/>
      <c r="Z368" s="34"/>
      <c r="AA368" s="34"/>
      <c r="AB368" s="34"/>
      <c r="AC368" s="36" t="str">
        <f t="shared" si="13"/>
        <v>0</v>
      </c>
      <c r="AD368" s="5" t="str">
        <f t="shared" si="12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3"/>
      <c r="H369" s="33"/>
      <c r="I369" s="33"/>
      <c r="J369" s="33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1">
        <v>0</v>
      </c>
      <c r="Y369" s="34"/>
      <c r="Z369" s="34"/>
      <c r="AA369" s="34"/>
      <c r="AB369" s="34"/>
      <c r="AC369" s="36" t="str">
        <f t="shared" si="13"/>
        <v>0</v>
      </c>
      <c r="AD369" s="5" t="str">
        <f t="shared" si="12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3"/>
      <c r="H370" s="33"/>
      <c r="I370" s="33"/>
      <c r="J370" s="33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1">
        <v>0</v>
      </c>
      <c r="Y370" s="34"/>
      <c r="Z370" s="34"/>
      <c r="AA370" s="34"/>
      <c r="AB370" s="34"/>
      <c r="AC370" s="36" t="str">
        <f t="shared" si="13"/>
        <v>0</v>
      </c>
      <c r="AD370" s="5" t="str">
        <f t="shared" si="12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3"/>
      <c r="H371" s="33"/>
      <c r="I371" s="33"/>
      <c r="J371" s="33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1">
        <v>0</v>
      </c>
      <c r="Y371" s="34"/>
      <c r="Z371" s="34"/>
      <c r="AA371" s="34"/>
      <c r="AB371" s="34"/>
      <c r="AC371" s="36" t="str">
        <f t="shared" si="13"/>
        <v>0</v>
      </c>
      <c r="AD371" s="5" t="str">
        <f t="shared" si="12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3"/>
      <c r="H372" s="33"/>
      <c r="I372" s="33"/>
      <c r="J372" s="33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1">
        <v>0</v>
      </c>
      <c r="Y372" s="34"/>
      <c r="Z372" s="34"/>
      <c r="AA372" s="34"/>
      <c r="AB372" s="34"/>
      <c r="AC372" s="36" t="str">
        <f t="shared" si="13"/>
        <v>0</v>
      </c>
      <c r="AD372" s="5" t="str">
        <f t="shared" si="12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3"/>
      <c r="H373" s="33"/>
      <c r="I373" s="33"/>
      <c r="J373" s="33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1">
        <v>0</v>
      </c>
      <c r="Y373" s="34"/>
      <c r="Z373" s="34"/>
      <c r="AA373" s="34"/>
      <c r="AB373" s="34"/>
      <c r="AC373" s="36" t="str">
        <f t="shared" si="13"/>
        <v>0</v>
      </c>
      <c r="AD373" s="5" t="str">
        <f t="shared" si="12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3"/>
      <c r="H374" s="33"/>
      <c r="I374" s="33"/>
      <c r="J374" s="33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1">
        <v>0</v>
      </c>
      <c r="Y374" s="34"/>
      <c r="Z374" s="34"/>
      <c r="AA374" s="34"/>
      <c r="AB374" s="34"/>
      <c r="AC374" s="36" t="str">
        <f t="shared" si="13"/>
        <v>0</v>
      </c>
      <c r="AD374" s="5" t="str">
        <f t="shared" si="12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3"/>
      <c r="H375" s="33"/>
      <c r="I375" s="33"/>
      <c r="J375" s="33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1">
        <v>0</v>
      </c>
      <c r="Y375" s="34"/>
      <c r="Z375" s="34"/>
      <c r="AA375" s="34"/>
      <c r="AB375" s="34"/>
      <c r="AC375" s="36" t="str">
        <f t="shared" si="13"/>
        <v>0</v>
      </c>
      <c r="AD375" s="5" t="str">
        <f t="shared" si="12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3"/>
      <c r="H376" s="33"/>
      <c r="I376" s="33"/>
      <c r="J376" s="33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1">
        <v>0</v>
      </c>
      <c r="Y376" s="34"/>
      <c r="Z376" s="34"/>
      <c r="AA376" s="34"/>
      <c r="AB376" s="34"/>
      <c r="AC376" s="36" t="str">
        <f t="shared" si="13"/>
        <v>0</v>
      </c>
      <c r="AD376" s="5" t="str">
        <f t="shared" si="12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3"/>
      <c r="H377" s="33"/>
      <c r="I377" s="33"/>
      <c r="J377" s="33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1">
        <v>0</v>
      </c>
      <c r="Y377" s="34"/>
      <c r="Z377" s="34"/>
      <c r="AA377" s="34"/>
      <c r="AB377" s="34"/>
      <c r="AC377" s="36" t="str">
        <f t="shared" si="13"/>
        <v>0</v>
      </c>
      <c r="AD377" s="5" t="str">
        <f t="shared" si="12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3"/>
      <c r="H378" s="33"/>
      <c r="I378" s="33"/>
      <c r="J378" s="33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1">
        <v>0</v>
      </c>
      <c r="Y378" s="34"/>
      <c r="Z378" s="34"/>
      <c r="AA378" s="34"/>
      <c r="AB378" s="34"/>
      <c r="AC378" s="36" t="str">
        <f t="shared" si="13"/>
        <v>0</v>
      </c>
      <c r="AD378" s="5" t="str">
        <f t="shared" si="12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3"/>
      <c r="H379" s="33"/>
      <c r="I379" s="33"/>
      <c r="J379" s="33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1">
        <v>0</v>
      </c>
      <c r="Y379" s="34"/>
      <c r="Z379" s="34"/>
      <c r="AA379" s="34"/>
      <c r="AB379" s="34"/>
      <c r="AC379" s="36" t="str">
        <f t="shared" si="13"/>
        <v>0</v>
      </c>
      <c r="AD379" s="5" t="str">
        <f t="shared" si="12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3"/>
      <c r="H380" s="33"/>
      <c r="I380" s="33"/>
      <c r="J380" s="33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1">
        <v>0</v>
      </c>
      <c r="Y380" s="34"/>
      <c r="Z380" s="34"/>
      <c r="AA380" s="34"/>
      <c r="AB380" s="34"/>
      <c r="AC380" s="36" t="str">
        <f t="shared" si="13"/>
        <v>0</v>
      </c>
      <c r="AD380" s="5" t="str">
        <f t="shared" si="12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3"/>
      <c r="H381" s="33"/>
      <c r="I381" s="33"/>
      <c r="J381" s="33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1">
        <v>0</v>
      </c>
      <c r="Y381" s="34"/>
      <c r="Z381" s="34"/>
      <c r="AA381" s="34"/>
      <c r="AB381" s="34"/>
      <c r="AC381" s="36" t="str">
        <f t="shared" si="13"/>
        <v>0</v>
      </c>
      <c r="AD381" s="5" t="str">
        <f t="shared" si="12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3"/>
      <c r="H382" s="33"/>
      <c r="I382" s="33"/>
      <c r="J382" s="33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1">
        <v>0</v>
      </c>
      <c r="Y382" s="34"/>
      <c r="Z382" s="34"/>
      <c r="AA382" s="34"/>
      <c r="AB382" s="34"/>
      <c r="AC382" s="36" t="str">
        <f t="shared" si="13"/>
        <v>0</v>
      </c>
      <c r="AD382" s="5" t="str">
        <f t="shared" si="12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3"/>
      <c r="H383" s="33"/>
      <c r="I383" s="33"/>
      <c r="J383" s="33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1">
        <v>0</v>
      </c>
      <c r="Y383" s="34"/>
      <c r="Z383" s="34"/>
      <c r="AA383" s="34"/>
      <c r="AB383" s="34"/>
      <c r="AC383" s="36" t="str">
        <f t="shared" si="13"/>
        <v>0</v>
      </c>
      <c r="AD383" s="5" t="str">
        <f t="shared" si="12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3"/>
      <c r="H384" s="33"/>
      <c r="I384" s="33"/>
      <c r="J384" s="33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1">
        <v>0</v>
      </c>
      <c r="Y384" s="34"/>
      <c r="Z384" s="34"/>
      <c r="AA384" s="34"/>
      <c r="AB384" s="34"/>
      <c r="AC384" s="36" t="str">
        <f t="shared" si="13"/>
        <v>0</v>
      </c>
      <c r="AD384" s="5" t="str">
        <f aca="true" t="shared" si="14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3"/>
      <c r="H385" s="33"/>
      <c r="I385" s="33"/>
      <c r="J385" s="33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1">
        <v>0</v>
      </c>
      <c r="Y385" s="34"/>
      <c r="Z385" s="34"/>
      <c r="AA385" s="34"/>
      <c r="AB385" s="34"/>
      <c r="AC385" s="36" t="str">
        <f t="shared" si="13"/>
        <v>0</v>
      </c>
      <c r="AD385" s="5" t="str">
        <f t="shared" si="14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3"/>
      <c r="H386" s="33"/>
      <c r="I386" s="33"/>
      <c r="J386" s="33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1">
        <v>0</v>
      </c>
      <c r="Y386" s="34"/>
      <c r="Z386" s="34"/>
      <c r="AA386" s="34"/>
      <c r="AB386" s="34"/>
      <c r="AC386" s="36" t="str">
        <f t="shared" si="13"/>
        <v>0</v>
      </c>
      <c r="AD386" s="5" t="str">
        <f t="shared" si="14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3"/>
      <c r="H387" s="33"/>
      <c r="I387" s="33"/>
      <c r="J387" s="33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1">
        <v>0</v>
      </c>
      <c r="Y387" s="34"/>
      <c r="Z387" s="34"/>
      <c r="AA387" s="34"/>
      <c r="AB387" s="34"/>
      <c r="AC387" s="36" t="str">
        <f t="shared" si="13"/>
        <v>0</v>
      </c>
      <c r="AD387" s="5" t="str">
        <f t="shared" si="14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3"/>
      <c r="H388" s="33"/>
      <c r="I388" s="33"/>
      <c r="J388" s="33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1">
        <v>0</v>
      </c>
      <c r="Y388" s="34"/>
      <c r="Z388" s="34"/>
      <c r="AA388" s="34"/>
      <c r="AB388" s="34"/>
      <c r="AC388" s="36" t="str">
        <f t="shared" si="13"/>
        <v>0</v>
      </c>
      <c r="AD388" s="5" t="str">
        <f t="shared" si="14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3"/>
      <c r="H389" s="33"/>
      <c r="I389" s="33"/>
      <c r="J389" s="33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1">
        <v>0</v>
      </c>
      <c r="Y389" s="34"/>
      <c r="Z389" s="34"/>
      <c r="AA389" s="34"/>
      <c r="AB389" s="34"/>
      <c r="AC389" s="36" t="str">
        <f t="shared" si="13"/>
        <v>0</v>
      </c>
      <c r="AD389" s="5" t="str">
        <f t="shared" si="14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2"/>
      <c r="H390" s="32"/>
      <c r="I390" s="32"/>
      <c r="J390" s="32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>
        <v>0</v>
      </c>
      <c r="Y390" s="31"/>
      <c r="Z390" s="31"/>
      <c r="AA390" s="31"/>
      <c r="AB390" s="31"/>
      <c r="AC390" s="35" t="str">
        <f t="shared" si="13"/>
        <v>0</v>
      </c>
      <c r="AD390" s="18" t="str">
        <f t="shared" si="14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3"/>
      <c r="H391" s="33"/>
      <c r="I391" s="33"/>
      <c r="J391" s="33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1">
        <v>0</v>
      </c>
      <c r="Y391" s="34"/>
      <c r="Z391" s="34"/>
      <c r="AA391" s="34"/>
      <c r="AB391" s="34"/>
      <c r="AC391" s="36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3"/>
      <c r="H392" s="33"/>
      <c r="I392" s="33"/>
      <c r="J392" s="33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1">
        <v>0</v>
      </c>
      <c r="Y392" s="34"/>
      <c r="Z392" s="34"/>
      <c r="AA392" s="34"/>
      <c r="AB392" s="34"/>
      <c r="AC392" s="36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3"/>
      <c r="H393" s="33"/>
      <c r="I393" s="33"/>
      <c r="J393" s="33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1">
        <v>0</v>
      </c>
      <c r="Y393" s="34"/>
      <c r="Z393" s="34"/>
      <c r="AA393" s="34"/>
      <c r="AB393" s="34"/>
      <c r="AC393" s="36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3"/>
      <c r="H394" s="33"/>
      <c r="I394" s="33"/>
      <c r="J394" s="33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1">
        <v>0</v>
      </c>
      <c r="Y394" s="34"/>
      <c r="Z394" s="34"/>
      <c r="AA394" s="34"/>
      <c r="AB394" s="34"/>
      <c r="AC394" s="36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3"/>
      <c r="H395" s="33"/>
      <c r="I395" s="33"/>
      <c r="J395" s="33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1">
        <v>0</v>
      </c>
      <c r="Y395" s="34"/>
      <c r="Z395" s="34"/>
      <c r="AA395" s="34"/>
      <c r="AB395" s="34"/>
      <c r="AC395" s="36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3"/>
      <c r="H396" s="33"/>
      <c r="I396" s="33"/>
      <c r="J396" s="33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1">
        <v>0</v>
      </c>
      <c r="Y396" s="34"/>
      <c r="Z396" s="34"/>
      <c r="AA396" s="34"/>
      <c r="AB396" s="34"/>
      <c r="AC396" s="36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3"/>
      <c r="H397" s="33"/>
      <c r="I397" s="33"/>
      <c r="J397" s="33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1">
        <v>0</v>
      </c>
      <c r="Y397" s="34"/>
      <c r="Z397" s="34"/>
      <c r="AA397" s="34"/>
      <c r="AB397" s="34"/>
      <c r="AC397" s="36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3"/>
      <c r="H398" s="33"/>
      <c r="I398" s="33"/>
      <c r="J398" s="33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1">
        <v>0</v>
      </c>
      <c r="Y398" s="34"/>
      <c r="Z398" s="34"/>
      <c r="AA398" s="34"/>
      <c r="AB398" s="34"/>
      <c r="AC398" s="36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3"/>
      <c r="H399" s="33"/>
      <c r="I399" s="33"/>
      <c r="J399" s="33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1">
        <v>0</v>
      </c>
      <c r="Y399" s="34"/>
      <c r="Z399" s="34"/>
      <c r="AA399" s="34"/>
      <c r="AB399" s="34"/>
      <c r="AC399" s="36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3"/>
      <c r="H400" s="33"/>
      <c r="I400" s="33"/>
      <c r="J400" s="33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1">
        <v>0</v>
      </c>
      <c r="Y400" s="34"/>
      <c r="Z400" s="34"/>
      <c r="AA400" s="34"/>
      <c r="AB400" s="34"/>
      <c r="AC400" s="36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3"/>
      <c r="H401" s="33"/>
      <c r="I401" s="33"/>
      <c r="J401" s="33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1">
        <v>0</v>
      </c>
      <c r="Y401" s="34"/>
      <c r="Z401" s="34"/>
      <c r="AA401" s="34"/>
      <c r="AB401" s="34"/>
      <c r="AC401" s="36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3"/>
      <c r="H402" s="33"/>
      <c r="I402" s="33"/>
      <c r="J402" s="33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1">
        <v>0</v>
      </c>
      <c r="Y402" s="34"/>
      <c r="Z402" s="34"/>
      <c r="AA402" s="34"/>
      <c r="AB402" s="34"/>
      <c r="AC402" s="36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3"/>
      <c r="H403" s="33"/>
      <c r="I403" s="33"/>
      <c r="J403" s="33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1">
        <v>0</v>
      </c>
      <c r="Y403" s="34"/>
      <c r="Z403" s="34"/>
      <c r="AA403" s="34"/>
      <c r="AB403" s="34"/>
      <c r="AC403" s="36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3"/>
      <c r="H404" s="33"/>
      <c r="I404" s="33"/>
      <c r="J404" s="33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1">
        <v>0</v>
      </c>
      <c r="Y404" s="34"/>
      <c r="Z404" s="34"/>
      <c r="AA404" s="34"/>
      <c r="AB404" s="34"/>
      <c r="AC404" s="36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3"/>
      <c r="H405" s="33"/>
      <c r="I405" s="33"/>
      <c r="J405" s="33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1">
        <v>0</v>
      </c>
      <c r="Y405" s="34"/>
      <c r="Z405" s="34"/>
      <c r="AA405" s="34"/>
      <c r="AB405" s="34"/>
      <c r="AC405" s="36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3"/>
      <c r="H406" s="33"/>
      <c r="I406" s="33"/>
      <c r="J406" s="33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1">
        <v>0</v>
      </c>
      <c r="Y406" s="34"/>
      <c r="Z406" s="34"/>
      <c r="AA406" s="34"/>
      <c r="AB406" s="34"/>
      <c r="AC406" s="36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3"/>
      <c r="H407" s="33"/>
      <c r="I407" s="33"/>
      <c r="J407" s="33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1">
        <v>0</v>
      </c>
      <c r="Y407" s="34"/>
      <c r="Z407" s="34"/>
      <c r="AA407" s="34"/>
      <c r="AB407" s="34"/>
      <c r="AC407" s="36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3"/>
      <c r="H408" s="33"/>
      <c r="I408" s="33"/>
      <c r="J408" s="33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1">
        <v>0</v>
      </c>
      <c r="Y408" s="34"/>
      <c r="Z408" s="34"/>
      <c r="AA408" s="34"/>
      <c r="AB408" s="34"/>
      <c r="AC408" s="36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3"/>
      <c r="H409" s="33"/>
      <c r="I409" s="33"/>
      <c r="J409" s="33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1">
        <v>0</v>
      </c>
      <c r="Y409" s="34"/>
      <c r="Z409" s="34"/>
      <c r="AA409" s="34"/>
      <c r="AB409" s="34"/>
      <c r="AC409" s="36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3"/>
      <c r="H410" s="33"/>
      <c r="I410" s="33"/>
      <c r="J410" s="33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1">
        <v>0</v>
      </c>
      <c r="Y410" s="34"/>
      <c r="Z410" s="34"/>
      <c r="AA410" s="34"/>
      <c r="AB410" s="34"/>
      <c r="AC410" s="36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3"/>
      <c r="H411" s="33"/>
      <c r="I411" s="33"/>
      <c r="J411" s="33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1">
        <v>0</v>
      </c>
      <c r="Y411" s="34"/>
      <c r="Z411" s="34"/>
      <c r="AA411" s="34"/>
      <c r="AB411" s="34"/>
      <c r="AC411" s="36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3"/>
      <c r="H412" s="33"/>
      <c r="I412" s="33"/>
      <c r="J412" s="33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1">
        <v>0</v>
      </c>
      <c r="Y412" s="34"/>
      <c r="Z412" s="34"/>
      <c r="AA412" s="34"/>
      <c r="AB412" s="34"/>
      <c r="AC412" s="36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3"/>
      <c r="H413" s="33"/>
      <c r="I413" s="33"/>
      <c r="J413" s="33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1">
        <v>0</v>
      </c>
      <c r="Y413" s="34"/>
      <c r="Z413" s="34"/>
      <c r="AA413" s="34"/>
      <c r="AB413" s="34"/>
      <c r="AC413" s="36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3"/>
      <c r="H414" s="33"/>
      <c r="I414" s="33"/>
      <c r="J414" s="33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1">
        <v>0</v>
      </c>
      <c r="Y414" s="34"/>
      <c r="Z414" s="34"/>
      <c r="AA414" s="34"/>
      <c r="AB414" s="34"/>
      <c r="AC414" s="36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2"/>
      <c r="H415" s="32"/>
      <c r="I415" s="32"/>
      <c r="J415" s="32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>
        <v>0</v>
      </c>
      <c r="Y415" s="31"/>
      <c r="Z415" s="31"/>
      <c r="AA415" s="31"/>
      <c r="AB415" s="31"/>
      <c r="AC415" s="35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3"/>
      <c r="H416" s="33"/>
      <c r="I416" s="33"/>
      <c r="J416" s="33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1">
        <v>0</v>
      </c>
      <c r="Y416" s="34"/>
      <c r="Z416" s="34"/>
      <c r="AA416" s="34"/>
      <c r="AB416" s="34"/>
      <c r="AC416" s="36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3"/>
      <c r="H417" s="33"/>
      <c r="I417" s="33"/>
      <c r="J417" s="33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1">
        <v>0</v>
      </c>
      <c r="Y417" s="34"/>
      <c r="Z417" s="34"/>
      <c r="AA417" s="34"/>
      <c r="AB417" s="34"/>
      <c r="AC417" s="36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3"/>
      <c r="H418" s="33"/>
      <c r="I418" s="33"/>
      <c r="J418" s="33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1">
        <v>0</v>
      </c>
      <c r="Y418" s="34"/>
      <c r="Z418" s="34"/>
      <c r="AA418" s="34"/>
      <c r="AB418" s="34"/>
      <c r="AC418" s="36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3"/>
      <c r="H419" s="33"/>
      <c r="I419" s="33"/>
      <c r="J419" s="33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1">
        <v>0</v>
      </c>
      <c r="Y419" s="34"/>
      <c r="Z419" s="34"/>
      <c r="AA419" s="34"/>
      <c r="AB419" s="34"/>
      <c r="AC419" s="36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3"/>
      <c r="H420" s="33"/>
      <c r="I420" s="33"/>
      <c r="J420" s="33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1">
        <v>0</v>
      </c>
      <c r="Y420" s="34"/>
      <c r="Z420" s="34"/>
      <c r="AA420" s="34"/>
      <c r="AB420" s="34"/>
      <c r="AC420" s="36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3"/>
      <c r="H421" s="33"/>
      <c r="I421" s="33"/>
      <c r="J421" s="33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1">
        <v>0</v>
      </c>
      <c r="Y421" s="34"/>
      <c r="Z421" s="34"/>
      <c r="AA421" s="34"/>
      <c r="AB421" s="34"/>
      <c r="AC421" s="36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3"/>
      <c r="H422" s="33"/>
      <c r="I422" s="33"/>
      <c r="J422" s="33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1">
        <v>0</v>
      </c>
      <c r="Y422" s="34"/>
      <c r="Z422" s="34"/>
      <c r="AA422" s="34"/>
      <c r="AB422" s="34"/>
      <c r="AC422" s="36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3"/>
      <c r="H423" s="33"/>
      <c r="I423" s="33"/>
      <c r="J423" s="33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1">
        <v>0</v>
      </c>
      <c r="Y423" s="34"/>
      <c r="Z423" s="34"/>
      <c r="AA423" s="34"/>
      <c r="AB423" s="34"/>
      <c r="AC423" s="36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3"/>
      <c r="H424" s="33"/>
      <c r="I424" s="33"/>
      <c r="J424" s="33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1">
        <v>0</v>
      </c>
      <c r="Y424" s="34"/>
      <c r="Z424" s="34"/>
      <c r="AA424" s="34"/>
      <c r="AB424" s="34"/>
      <c r="AC424" s="36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3"/>
      <c r="H425" s="33"/>
      <c r="I425" s="33"/>
      <c r="J425" s="33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1">
        <v>0</v>
      </c>
      <c r="Y425" s="34"/>
      <c r="Z425" s="34"/>
      <c r="AA425" s="34"/>
      <c r="AB425" s="34"/>
      <c r="AC425" s="36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3"/>
      <c r="H426" s="33"/>
      <c r="I426" s="33"/>
      <c r="J426" s="33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1">
        <v>0</v>
      </c>
      <c r="Y426" s="34"/>
      <c r="Z426" s="34"/>
      <c r="AA426" s="34"/>
      <c r="AB426" s="34"/>
      <c r="AC426" s="36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3"/>
      <c r="H427" s="33"/>
      <c r="I427" s="33"/>
      <c r="J427" s="33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1">
        <v>0</v>
      </c>
      <c r="Y427" s="34"/>
      <c r="Z427" s="34"/>
      <c r="AA427" s="34"/>
      <c r="AB427" s="34"/>
      <c r="AC427" s="36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3"/>
      <c r="H428" s="33"/>
      <c r="I428" s="33"/>
      <c r="J428" s="33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1">
        <v>0</v>
      </c>
      <c r="Y428" s="34"/>
      <c r="Z428" s="34"/>
      <c r="AA428" s="34"/>
      <c r="AB428" s="34"/>
      <c r="AC428" s="36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3"/>
      <c r="H429" s="33"/>
      <c r="I429" s="33"/>
      <c r="J429" s="33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1">
        <v>0</v>
      </c>
      <c r="Y429" s="34"/>
      <c r="Z429" s="34"/>
      <c r="AA429" s="34"/>
      <c r="AB429" s="34"/>
      <c r="AC429" s="36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3"/>
      <c r="H430" s="33"/>
      <c r="I430" s="33"/>
      <c r="J430" s="33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1">
        <v>0</v>
      </c>
      <c r="Y430" s="34"/>
      <c r="Z430" s="34"/>
      <c r="AA430" s="34"/>
      <c r="AB430" s="34"/>
      <c r="AC430" s="36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3"/>
      <c r="H431" s="33"/>
      <c r="I431" s="33"/>
      <c r="J431" s="33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1">
        <v>0</v>
      </c>
      <c r="Y431" s="34"/>
      <c r="Z431" s="34"/>
      <c r="AA431" s="34"/>
      <c r="AB431" s="34"/>
      <c r="AC431" s="36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3"/>
      <c r="H432" s="33"/>
      <c r="I432" s="33"/>
      <c r="J432" s="33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1">
        <v>0</v>
      </c>
      <c r="Y432" s="34"/>
      <c r="Z432" s="34"/>
      <c r="AA432" s="34"/>
      <c r="AB432" s="34"/>
      <c r="AC432" s="36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3"/>
      <c r="H433" s="33"/>
      <c r="I433" s="33"/>
      <c r="J433" s="33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1">
        <v>0</v>
      </c>
      <c r="Y433" s="34"/>
      <c r="Z433" s="34"/>
      <c r="AA433" s="34"/>
      <c r="AB433" s="34"/>
      <c r="AC433" s="36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3"/>
      <c r="H434" s="33"/>
      <c r="I434" s="33"/>
      <c r="J434" s="33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1">
        <v>0</v>
      </c>
      <c r="Y434" s="34"/>
      <c r="Z434" s="34"/>
      <c r="AA434" s="34"/>
      <c r="AB434" s="34"/>
      <c r="AC434" s="36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3"/>
      <c r="H435" s="33"/>
      <c r="I435" s="33"/>
      <c r="J435" s="33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1">
        <v>0</v>
      </c>
      <c r="Y435" s="34"/>
      <c r="Z435" s="34"/>
      <c r="AA435" s="34"/>
      <c r="AB435" s="34"/>
      <c r="AC435" s="36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3"/>
      <c r="H436" s="33"/>
      <c r="I436" s="33"/>
      <c r="J436" s="33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1">
        <v>0</v>
      </c>
      <c r="Y436" s="34"/>
      <c r="Z436" s="34"/>
      <c r="AA436" s="34"/>
      <c r="AB436" s="34"/>
      <c r="AC436" s="36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3"/>
      <c r="H437" s="33"/>
      <c r="I437" s="33"/>
      <c r="J437" s="33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1">
        <v>0</v>
      </c>
      <c r="Y437" s="34"/>
      <c r="Z437" s="34"/>
      <c r="AA437" s="34"/>
      <c r="AB437" s="34"/>
      <c r="AC437" s="36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3"/>
      <c r="H438" s="33"/>
      <c r="I438" s="33"/>
      <c r="J438" s="33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1">
        <v>0</v>
      </c>
      <c r="Y438" s="34"/>
      <c r="Z438" s="34"/>
      <c r="AA438" s="34"/>
      <c r="AB438" s="34"/>
      <c r="AC438" s="36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3"/>
      <c r="H439" s="33"/>
      <c r="I439" s="33"/>
      <c r="J439" s="33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1">
        <v>0</v>
      </c>
      <c r="Y439" s="34"/>
      <c r="Z439" s="34"/>
      <c r="AA439" s="34"/>
      <c r="AB439" s="34"/>
      <c r="AC439" s="36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3"/>
      <c r="H440" s="33"/>
      <c r="I440" s="33"/>
      <c r="J440" s="33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1">
        <v>0</v>
      </c>
      <c r="Y440" s="34"/>
      <c r="Z440" s="34"/>
      <c r="AA440" s="34"/>
      <c r="AB440" s="34"/>
      <c r="AC440" s="36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3"/>
      <c r="H441" s="33"/>
      <c r="I441" s="33"/>
      <c r="J441" s="33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1">
        <v>0</v>
      </c>
      <c r="Y441" s="34"/>
      <c r="Z441" s="34"/>
      <c r="AA441" s="34"/>
      <c r="AB441" s="34"/>
      <c r="AC441" s="36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3"/>
      <c r="H442" s="33"/>
      <c r="I442" s="33"/>
      <c r="J442" s="33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1">
        <v>0</v>
      </c>
      <c r="Y442" s="34"/>
      <c r="Z442" s="34"/>
      <c r="AA442" s="34"/>
      <c r="AB442" s="34"/>
      <c r="AC442" s="36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3"/>
      <c r="H443" s="33"/>
      <c r="I443" s="33"/>
      <c r="J443" s="33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1">
        <v>0</v>
      </c>
      <c r="Y443" s="34"/>
      <c r="Z443" s="34"/>
      <c r="AA443" s="34"/>
      <c r="AB443" s="34"/>
      <c r="AC443" s="36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3"/>
      <c r="H444" s="33"/>
      <c r="I444" s="33"/>
      <c r="J444" s="33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1">
        <v>0</v>
      </c>
      <c r="Y444" s="34"/>
      <c r="Z444" s="34"/>
      <c r="AA444" s="34"/>
      <c r="AB444" s="34"/>
      <c r="AC444" s="36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3"/>
      <c r="H445" s="33"/>
      <c r="I445" s="33"/>
      <c r="J445" s="33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1">
        <v>0</v>
      </c>
      <c r="Y445" s="34"/>
      <c r="Z445" s="34"/>
      <c r="AA445" s="34"/>
      <c r="AB445" s="34"/>
      <c r="AC445" s="36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3"/>
      <c r="H446" s="33"/>
      <c r="I446" s="33"/>
      <c r="J446" s="33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1">
        <v>0</v>
      </c>
      <c r="Y446" s="34"/>
      <c r="Z446" s="34"/>
      <c r="AA446" s="34"/>
      <c r="AB446" s="34"/>
      <c r="AC446" s="36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3"/>
      <c r="H447" s="33"/>
      <c r="I447" s="33"/>
      <c r="J447" s="33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1">
        <v>0</v>
      </c>
      <c r="Y447" s="34"/>
      <c r="Z447" s="34"/>
      <c r="AA447" s="34"/>
      <c r="AB447" s="34"/>
      <c r="AC447" s="36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3"/>
      <c r="H448" s="33"/>
      <c r="I448" s="33"/>
      <c r="J448" s="33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1">
        <v>0</v>
      </c>
      <c r="Y448" s="34"/>
      <c r="Z448" s="34"/>
      <c r="AA448" s="34"/>
      <c r="AB448" s="34"/>
      <c r="AC448" s="36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2"/>
      <c r="H449" s="32"/>
      <c r="I449" s="32"/>
      <c r="J449" s="32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>
        <v>0</v>
      </c>
      <c r="Y449" s="31"/>
      <c r="Z449" s="31"/>
      <c r="AA449" s="31"/>
      <c r="AB449" s="31"/>
      <c r="AC449" s="35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3"/>
      <c r="H450" s="33"/>
      <c r="I450" s="33"/>
      <c r="J450" s="33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1">
        <v>0</v>
      </c>
      <c r="Y450" s="34"/>
      <c r="Z450" s="34"/>
      <c r="AA450" s="34"/>
      <c r="AB450" s="34"/>
      <c r="AC450" s="36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3"/>
      <c r="H451" s="33"/>
      <c r="I451" s="33"/>
      <c r="J451" s="33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1">
        <v>0</v>
      </c>
      <c r="Y451" s="34"/>
      <c r="Z451" s="34"/>
      <c r="AA451" s="34"/>
      <c r="AB451" s="34"/>
      <c r="AC451" s="36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3"/>
      <c r="H452" s="33"/>
      <c r="I452" s="33"/>
      <c r="J452" s="33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1">
        <v>0</v>
      </c>
      <c r="Y452" s="34"/>
      <c r="Z452" s="34"/>
      <c r="AA452" s="34"/>
      <c r="AB452" s="34"/>
      <c r="AC452" s="36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3"/>
      <c r="H453" s="33"/>
      <c r="I453" s="33"/>
      <c r="J453" s="33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1">
        <v>0</v>
      </c>
      <c r="Y453" s="34"/>
      <c r="Z453" s="34"/>
      <c r="AA453" s="34"/>
      <c r="AB453" s="34"/>
      <c r="AC453" s="36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3"/>
      <c r="H454" s="33"/>
      <c r="I454" s="33"/>
      <c r="J454" s="33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1">
        <v>0</v>
      </c>
      <c r="Y454" s="34"/>
      <c r="Z454" s="34"/>
      <c r="AA454" s="34"/>
      <c r="AB454" s="34"/>
      <c r="AC454" s="36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3"/>
      <c r="H455" s="33"/>
      <c r="I455" s="33"/>
      <c r="J455" s="33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1">
        <v>0</v>
      </c>
      <c r="Y455" s="34"/>
      <c r="Z455" s="34"/>
      <c r="AA455" s="34"/>
      <c r="AB455" s="34"/>
      <c r="AC455" s="36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3"/>
      <c r="H456" s="33"/>
      <c r="I456" s="33"/>
      <c r="J456" s="33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1">
        <v>0</v>
      </c>
      <c r="Y456" s="34"/>
      <c r="Z456" s="34"/>
      <c r="AA456" s="34"/>
      <c r="AB456" s="34"/>
      <c r="AC456" s="36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3"/>
      <c r="H457" s="33"/>
      <c r="I457" s="33"/>
      <c r="J457" s="33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1">
        <v>0</v>
      </c>
      <c r="Y457" s="34"/>
      <c r="Z457" s="34"/>
      <c r="AA457" s="34"/>
      <c r="AB457" s="34"/>
      <c r="AC457" s="36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3"/>
      <c r="H458" s="33"/>
      <c r="I458" s="33"/>
      <c r="J458" s="33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1">
        <v>0</v>
      </c>
      <c r="Y458" s="34"/>
      <c r="Z458" s="34"/>
      <c r="AA458" s="34"/>
      <c r="AB458" s="34"/>
      <c r="AC458" s="36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3"/>
      <c r="H459" s="33"/>
      <c r="I459" s="33"/>
      <c r="J459" s="33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1">
        <v>0</v>
      </c>
      <c r="Y459" s="34"/>
      <c r="Z459" s="34"/>
      <c r="AA459" s="34"/>
      <c r="AB459" s="34"/>
      <c r="AC459" s="36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3"/>
      <c r="H460" s="33"/>
      <c r="I460" s="33"/>
      <c r="J460" s="33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1">
        <v>0</v>
      </c>
      <c r="Y460" s="34"/>
      <c r="Z460" s="34"/>
      <c r="AA460" s="34"/>
      <c r="AB460" s="34"/>
      <c r="AC460" s="36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3"/>
      <c r="H461" s="33"/>
      <c r="I461" s="33"/>
      <c r="J461" s="33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1">
        <v>0</v>
      </c>
      <c r="Y461" s="34"/>
      <c r="Z461" s="34"/>
      <c r="AA461" s="34"/>
      <c r="AB461" s="34"/>
      <c r="AC461" s="36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3"/>
      <c r="H462" s="33"/>
      <c r="I462" s="33"/>
      <c r="J462" s="33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1">
        <v>0</v>
      </c>
      <c r="Y462" s="34"/>
      <c r="Z462" s="34"/>
      <c r="AA462" s="34"/>
      <c r="AB462" s="34"/>
      <c r="AC462" s="36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3"/>
      <c r="H463" s="33"/>
      <c r="I463" s="33"/>
      <c r="J463" s="33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1">
        <v>0</v>
      </c>
      <c r="Y463" s="34"/>
      <c r="Z463" s="34"/>
      <c r="AA463" s="34"/>
      <c r="AB463" s="34"/>
      <c r="AC463" s="36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3"/>
      <c r="H464" s="33"/>
      <c r="I464" s="33"/>
      <c r="J464" s="33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1">
        <v>0</v>
      </c>
      <c r="Y464" s="34"/>
      <c r="Z464" s="34"/>
      <c r="AA464" s="34"/>
      <c r="AB464" s="34"/>
      <c r="AC464" s="36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3"/>
      <c r="H465" s="33"/>
      <c r="I465" s="33"/>
      <c r="J465" s="33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1">
        <v>0</v>
      </c>
      <c r="Y465" s="34"/>
      <c r="Z465" s="34"/>
      <c r="AA465" s="34"/>
      <c r="AB465" s="34"/>
      <c r="AC465" s="36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3"/>
      <c r="H466" s="33"/>
      <c r="I466" s="33"/>
      <c r="J466" s="33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1">
        <v>0</v>
      </c>
      <c r="Y466" s="34"/>
      <c r="Z466" s="34"/>
      <c r="AA466" s="34"/>
      <c r="AB466" s="34"/>
      <c r="AC466" s="36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3"/>
      <c r="H467" s="33"/>
      <c r="I467" s="33"/>
      <c r="J467" s="33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1">
        <v>0</v>
      </c>
      <c r="Y467" s="34"/>
      <c r="Z467" s="34"/>
      <c r="AA467" s="34"/>
      <c r="AB467" s="34"/>
      <c r="AC467" s="36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3"/>
      <c r="H468" s="33"/>
      <c r="I468" s="33"/>
      <c r="J468" s="33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1">
        <v>0</v>
      </c>
      <c r="Y468" s="34"/>
      <c r="Z468" s="34"/>
      <c r="AA468" s="34"/>
      <c r="AB468" s="34"/>
      <c r="AC468" s="36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3"/>
      <c r="H469" s="33"/>
      <c r="I469" s="33"/>
      <c r="J469" s="33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1">
        <v>0</v>
      </c>
      <c r="Y469" s="34"/>
      <c r="Z469" s="34"/>
      <c r="AA469" s="34"/>
      <c r="AB469" s="34"/>
      <c r="AC469" s="36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3"/>
      <c r="H470" s="33"/>
      <c r="I470" s="33"/>
      <c r="J470" s="33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1">
        <v>0</v>
      </c>
      <c r="Y470" s="34"/>
      <c r="Z470" s="34"/>
      <c r="AA470" s="34"/>
      <c r="AB470" s="34"/>
      <c r="AC470" s="36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3"/>
      <c r="H471" s="33"/>
      <c r="I471" s="33"/>
      <c r="J471" s="33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1">
        <v>0</v>
      </c>
      <c r="Y471" s="34"/>
      <c r="Z471" s="34"/>
      <c r="AA471" s="34"/>
      <c r="AB471" s="34"/>
      <c r="AC471" s="36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3"/>
      <c r="H472" s="33"/>
      <c r="I472" s="33"/>
      <c r="J472" s="33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1">
        <v>0</v>
      </c>
      <c r="Y472" s="34"/>
      <c r="Z472" s="34"/>
      <c r="AA472" s="34"/>
      <c r="AB472" s="34"/>
      <c r="AC472" s="36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3"/>
      <c r="H473" s="33"/>
      <c r="I473" s="33"/>
      <c r="J473" s="33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1">
        <v>0</v>
      </c>
      <c r="Y473" s="34"/>
      <c r="Z473" s="34"/>
      <c r="AA473" s="34"/>
      <c r="AB473" s="34"/>
      <c r="AC473" s="36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3"/>
      <c r="H474" s="33"/>
      <c r="I474" s="33"/>
      <c r="J474" s="33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1">
        <v>0</v>
      </c>
      <c r="Y474" s="34"/>
      <c r="Z474" s="34"/>
      <c r="AA474" s="34"/>
      <c r="AB474" s="34"/>
      <c r="AC474" s="36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3"/>
      <c r="H475" s="33"/>
      <c r="I475" s="33"/>
      <c r="J475" s="33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1">
        <v>0</v>
      </c>
      <c r="Y475" s="34"/>
      <c r="Z475" s="34"/>
      <c r="AA475" s="34"/>
      <c r="AB475" s="34"/>
      <c r="AC475" s="36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3"/>
      <c r="H476" s="33"/>
      <c r="I476" s="33"/>
      <c r="J476" s="33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1">
        <v>0</v>
      </c>
      <c r="Y476" s="34"/>
      <c r="Z476" s="34"/>
      <c r="AA476" s="34"/>
      <c r="AB476" s="34"/>
      <c r="AC476" s="36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3"/>
      <c r="H477" s="33"/>
      <c r="I477" s="33"/>
      <c r="J477" s="33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1">
        <v>0</v>
      </c>
      <c r="Y477" s="34"/>
      <c r="Z477" s="34"/>
      <c r="AA477" s="34"/>
      <c r="AB477" s="34"/>
      <c r="AC477" s="36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3"/>
      <c r="H478" s="33"/>
      <c r="I478" s="33"/>
      <c r="J478" s="33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1">
        <v>0</v>
      </c>
      <c r="Y478" s="34"/>
      <c r="Z478" s="34"/>
      <c r="AA478" s="34"/>
      <c r="AB478" s="34"/>
      <c r="AC478" s="36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3"/>
      <c r="H479" s="33"/>
      <c r="I479" s="33"/>
      <c r="J479" s="33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1">
        <v>0</v>
      </c>
      <c r="Y479" s="34"/>
      <c r="Z479" s="34"/>
      <c r="AA479" s="34"/>
      <c r="AB479" s="34"/>
      <c r="AC479" s="36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3"/>
      <c r="H480" s="33"/>
      <c r="I480" s="33"/>
      <c r="J480" s="33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1">
        <v>0</v>
      </c>
      <c r="Y480" s="34"/>
      <c r="Z480" s="34"/>
      <c r="AA480" s="34"/>
      <c r="AB480" s="34"/>
      <c r="AC480" s="36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2"/>
      <c r="H481" s="32"/>
      <c r="I481" s="32"/>
      <c r="J481" s="32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>
        <v>0</v>
      </c>
      <c r="Y481" s="31"/>
      <c r="Z481" s="31"/>
      <c r="AA481" s="31"/>
      <c r="AB481" s="31"/>
      <c r="AC481" s="35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3"/>
      <c r="H482" s="33"/>
      <c r="I482" s="33"/>
      <c r="J482" s="33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1">
        <v>0</v>
      </c>
      <c r="Y482" s="34"/>
      <c r="Z482" s="34"/>
      <c r="AA482" s="34"/>
      <c r="AB482" s="34"/>
      <c r="AC482" s="36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3"/>
      <c r="H483" s="33"/>
      <c r="I483" s="33"/>
      <c r="J483" s="33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1">
        <v>0</v>
      </c>
      <c r="Y483" s="34"/>
      <c r="Z483" s="34"/>
      <c r="AA483" s="34"/>
      <c r="AB483" s="34"/>
      <c r="AC483" s="36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3"/>
      <c r="H484" s="33"/>
      <c r="I484" s="33"/>
      <c r="J484" s="33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1">
        <v>0</v>
      </c>
      <c r="Y484" s="34"/>
      <c r="Z484" s="34"/>
      <c r="AA484" s="34"/>
      <c r="AB484" s="34"/>
      <c r="AC484" s="36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3"/>
      <c r="H485" s="33"/>
      <c r="I485" s="33"/>
      <c r="J485" s="33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1">
        <v>0</v>
      </c>
      <c r="Y485" s="34"/>
      <c r="Z485" s="34"/>
      <c r="AA485" s="34"/>
      <c r="AB485" s="34"/>
      <c r="AC485" s="36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3"/>
      <c r="H486" s="33"/>
      <c r="I486" s="33"/>
      <c r="J486" s="33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1">
        <v>0</v>
      </c>
      <c r="Y486" s="34"/>
      <c r="Z486" s="34"/>
      <c r="AA486" s="34"/>
      <c r="AB486" s="34"/>
      <c r="AC486" s="36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3"/>
      <c r="H487" s="33"/>
      <c r="I487" s="33"/>
      <c r="J487" s="33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1">
        <v>0</v>
      </c>
      <c r="Y487" s="34"/>
      <c r="Z487" s="34"/>
      <c r="AA487" s="34"/>
      <c r="AB487" s="34"/>
      <c r="AC487" s="36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3"/>
      <c r="H488" s="33"/>
      <c r="I488" s="33"/>
      <c r="J488" s="33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1">
        <v>0</v>
      </c>
      <c r="Y488" s="34"/>
      <c r="Z488" s="34"/>
      <c r="AA488" s="34"/>
      <c r="AB488" s="34"/>
      <c r="AC488" s="36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3"/>
      <c r="H489" s="33"/>
      <c r="I489" s="33"/>
      <c r="J489" s="33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1">
        <v>0</v>
      </c>
      <c r="Y489" s="34"/>
      <c r="Z489" s="34"/>
      <c r="AA489" s="34"/>
      <c r="AB489" s="34"/>
      <c r="AC489" s="36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3"/>
      <c r="H490" s="33"/>
      <c r="I490" s="33"/>
      <c r="J490" s="33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1">
        <v>0</v>
      </c>
      <c r="Y490" s="34"/>
      <c r="Z490" s="34"/>
      <c r="AA490" s="34"/>
      <c r="AB490" s="34"/>
      <c r="AC490" s="36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3"/>
      <c r="H491" s="33"/>
      <c r="I491" s="33"/>
      <c r="J491" s="33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1">
        <v>0</v>
      </c>
      <c r="Y491" s="34"/>
      <c r="Z491" s="34"/>
      <c r="AA491" s="34"/>
      <c r="AB491" s="34"/>
      <c r="AC491" s="36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3"/>
      <c r="H492" s="33"/>
      <c r="I492" s="33"/>
      <c r="J492" s="33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1">
        <v>0</v>
      </c>
      <c r="Y492" s="34"/>
      <c r="Z492" s="34"/>
      <c r="AA492" s="34"/>
      <c r="AB492" s="34"/>
      <c r="AC492" s="36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3"/>
      <c r="H493" s="33"/>
      <c r="I493" s="33"/>
      <c r="J493" s="33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1">
        <v>0</v>
      </c>
      <c r="Y493" s="34"/>
      <c r="Z493" s="34"/>
      <c r="AA493" s="34"/>
      <c r="AB493" s="34"/>
      <c r="AC493" s="36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3"/>
      <c r="H494" s="33"/>
      <c r="I494" s="33"/>
      <c r="J494" s="33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1">
        <v>0</v>
      </c>
      <c r="Y494" s="34"/>
      <c r="Z494" s="34"/>
      <c r="AA494" s="34"/>
      <c r="AB494" s="34"/>
      <c r="AC494" s="36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3"/>
      <c r="H495" s="33"/>
      <c r="I495" s="33"/>
      <c r="J495" s="33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1">
        <v>0</v>
      </c>
      <c r="Y495" s="34"/>
      <c r="Z495" s="34"/>
      <c r="AA495" s="34"/>
      <c r="AB495" s="34"/>
      <c r="AC495" s="36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3"/>
      <c r="H496" s="33"/>
      <c r="I496" s="33"/>
      <c r="J496" s="33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1">
        <v>0</v>
      </c>
      <c r="Y496" s="34"/>
      <c r="Z496" s="34"/>
      <c r="AA496" s="34"/>
      <c r="AB496" s="34"/>
      <c r="AC496" s="36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3"/>
      <c r="H497" s="33"/>
      <c r="I497" s="33"/>
      <c r="J497" s="33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1">
        <v>0</v>
      </c>
      <c r="Y497" s="34"/>
      <c r="Z497" s="34"/>
      <c r="AA497" s="34"/>
      <c r="AB497" s="34"/>
      <c r="AC497" s="36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3"/>
      <c r="H498" s="33"/>
      <c r="I498" s="33"/>
      <c r="J498" s="33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1">
        <v>0</v>
      </c>
      <c r="Y498" s="34"/>
      <c r="Z498" s="34"/>
      <c r="AA498" s="34"/>
      <c r="AB498" s="34"/>
      <c r="AC498" s="36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3"/>
      <c r="H499" s="33"/>
      <c r="I499" s="33"/>
      <c r="J499" s="33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1">
        <v>0</v>
      </c>
      <c r="Y499" s="34"/>
      <c r="Z499" s="34"/>
      <c r="AA499" s="34"/>
      <c r="AB499" s="34"/>
      <c r="AC499" s="36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2"/>
      <c r="H500" s="32"/>
      <c r="I500" s="32"/>
      <c r="J500" s="32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>
        <v>0</v>
      </c>
      <c r="Y500" s="31"/>
      <c r="Z500" s="31"/>
      <c r="AA500" s="31"/>
      <c r="AB500" s="31"/>
      <c r="AC500" s="35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3"/>
      <c r="H501" s="33"/>
      <c r="I501" s="33"/>
      <c r="J501" s="33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1">
        <v>0</v>
      </c>
      <c r="Y501" s="34"/>
      <c r="Z501" s="34"/>
      <c r="AA501" s="34"/>
      <c r="AB501" s="34"/>
      <c r="AC501" s="36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3"/>
      <c r="H502" s="33"/>
      <c r="I502" s="33"/>
      <c r="J502" s="33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1">
        <v>0</v>
      </c>
      <c r="Y502" s="34"/>
      <c r="Z502" s="34"/>
      <c r="AA502" s="34"/>
      <c r="AB502" s="34"/>
      <c r="AC502" s="36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3"/>
      <c r="H503" s="33"/>
      <c r="I503" s="33"/>
      <c r="J503" s="33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1">
        <v>0</v>
      </c>
      <c r="Y503" s="34"/>
      <c r="Z503" s="34"/>
      <c r="AA503" s="34"/>
      <c r="AB503" s="34"/>
      <c r="AC503" s="36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3"/>
      <c r="H504" s="33"/>
      <c r="I504" s="33"/>
      <c r="J504" s="33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1">
        <v>0</v>
      </c>
      <c r="Y504" s="34"/>
      <c r="Z504" s="34"/>
      <c r="AA504" s="34"/>
      <c r="AB504" s="34"/>
      <c r="AC504" s="36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3"/>
      <c r="H505" s="33"/>
      <c r="I505" s="33"/>
      <c r="J505" s="33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1">
        <v>0</v>
      </c>
      <c r="Y505" s="34"/>
      <c r="Z505" s="34"/>
      <c r="AA505" s="34"/>
      <c r="AB505" s="34"/>
      <c r="AC505" s="36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3"/>
      <c r="H506" s="33"/>
      <c r="I506" s="33"/>
      <c r="J506" s="33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1">
        <v>0</v>
      </c>
      <c r="Y506" s="34"/>
      <c r="Z506" s="34"/>
      <c r="AA506" s="34"/>
      <c r="AB506" s="34"/>
      <c r="AC506" s="36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3"/>
      <c r="H507" s="33"/>
      <c r="I507" s="33"/>
      <c r="J507" s="33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1">
        <v>0</v>
      </c>
      <c r="Y507" s="34"/>
      <c r="Z507" s="34"/>
      <c r="AA507" s="34"/>
      <c r="AB507" s="34"/>
      <c r="AC507" s="36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3"/>
      <c r="H508" s="33"/>
      <c r="I508" s="33"/>
      <c r="J508" s="33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1">
        <v>0</v>
      </c>
      <c r="Y508" s="34"/>
      <c r="Z508" s="34"/>
      <c r="AA508" s="34"/>
      <c r="AB508" s="34"/>
      <c r="AC508" s="36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3"/>
      <c r="H509" s="33"/>
      <c r="I509" s="33"/>
      <c r="J509" s="33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1">
        <v>0</v>
      </c>
      <c r="Y509" s="34"/>
      <c r="Z509" s="34"/>
      <c r="AA509" s="34"/>
      <c r="AB509" s="34"/>
      <c r="AC509" s="36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3"/>
      <c r="H510" s="33"/>
      <c r="I510" s="33"/>
      <c r="J510" s="33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1">
        <v>0</v>
      </c>
      <c r="Y510" s="34"/>
      <c r="Z510" s="34"/>
      <c r="AA510" s="34"/>
      <c r="AB510" s="34"/>
      <c r="AC510" s="36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3"/>
      <c r="H511" s="33"/>
      <c r="I511" s="33"/>
      <c r="J511" s="33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1">
        <v>0</v>
      </c>
      <c r="Y511" s="34"/>
      <c r="Z511" s="34"/>
      <c r="AA511" s="34"/>
      <c r="AB511" s="34"/>
      <c r="AC511" s="36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3"/>
      <c r="H512" s="33"/>
      <c r="I512" s="33"/>
      <c r="J512" s="33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1">
        <v>0</v>
      </c>
      <c r="Y512" s="34"/>
      <c r="Z512" s="34"/>
      <c r="AA512" s="34"/>
      <c r="AB512" s="34"/>
      <c r="AC512" s="36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3"/>
      <c r="H513" s="33"/>
      <c r="I513" s="33"/>
      <c r="J513" s="33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1">
        <v>0</v>
      </c>
      <c r="Y513" s="34"/>
      <c r="Z513" s="34"/>
      <c r="AA513" s="34"/>
      <c r="AB513" s="34"/>
      <c r="AC513" s="36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3"/>
      <c r="H514" s="33"/>
      <c r="I514" s="33"/>
      <c r="J514" s="33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1">
        <v>0</v>
      </c>
      <c r="Y514" s="34"/>
      <c r="Z514" s="34"/>
      <c r="AA514" s="34"/>
      <c r="AB514" s="34"/>
      <c r="AC514" s="36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3"/>
      <c r="H515" s="33"/>
      <c r="I515" s="33"/>
      <c r="J515" s="33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1">
        <v>0</v>
      </c>
      <c r="Y515" s="34"/>
      <c r="Z515" s="34"/>
      <c r="AA515" s="34"/>
      <c r="AB515" s="34"/>
      <c r="AC515" s="36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3"/>
      <c r="H516" s="33"/>
      <c r="I516" s="33"/>
      <c r="J516" s="33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1">
        <v>0</v>
      </c>
      <c r="Y516" s="34"/>
      <c r="Z516" s="34"/>
      <c r="AA516" s="34"/>
      <c r="AB516" s="34"/>
      <c r="AC516" s="36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3"/>
      <c r="H517" s="33"/>
      <c r="I517" s="33"/>
      <c r="J517" s="33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1">
        <v>0</v>
      </c>
      <c r="Y517" s="34"/>
      <c r="Z517" s="34"/>
      <c r="AA517" s="34"/>
      <c r="AB517" s="34"/>
      <c r="AC517" s="36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3"/>
      <c r="H518" s="33"/>
      <c r="I518" s="33"/>
      <c r="J518" s="33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1">
        <v>0</v>
      </c>
      <c r="Y518" s="34"/>
      <c r="Z518" s="34"/>
      <c r="AA518" s="34"/>
      <c r="AB518" s="34"/>
      <c r="AC518" s="36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3"/>
      <c r="H519" s="33"/>
      <c r="I519" s="33"/>
      <c r="J519" s="33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1">
        <v>0</v>
      </c>
      <c r="Y519" s="34"/>
      <c r="Z519" s="34"/>
      <c r="AA519" s="34"/>
      <c r="AB519" s="34"/>
      <c r="AC519" s="36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3"/>
      <c r="H520" s="33"/>
      <c r="I520" s="33"/>
      <c r="J520" s="33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1">
        <v>0</v>
      </c>
      <c r="Y520" s="34"/>
      <c r="Z520" s="34"/>
      <c r="AA520" s="34"/>
      <c r="AB520" s="34"/>
      <c r="AC520" s="36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2"/>
      <c r="H521" s="32"/>
      <c r="I521" s="32"/>
      <c r="J521" s="32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>
        <v>0</v>
      </c>
      <c r="Y521" s="31"/>
      <c r="Z521" s="31"/>
      <c r="AA521" s="31"/>
      <c r="AB521" s="31"/>
      <c r="AC521" s="35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3"/>
      <c r="H522" s="33"/>
      <c r="I522" s="33"/>
      <c r="J522" s="33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1">
        <v>0</v>
      </c>
      <c r="Y522" s="34"/>
      <c r="Z522" s="34"/>
      <c r="AA522" s="34"/>
      <c r="AB522" s="34"/>
      <c r="AC522" s="36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3"/>
      <c r="H523" s="33"/>
      <c r="I523" s="33"/>
      <c r="J523" s="33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1">
        <v>0</v>
      </c>
      <c r="Y523" s="34"/>
      <c r="Z523" s="34"/>
      <c r="AA523" s="34"/>
      <c r="AB523" s="34"/>
      <c r="AC523" s="36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3"/>
      <c r="H524" s="33"/>
      <c r="I524" s="33"/>
      <c r="J524" s="33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1">
        <v>0</v>
      </c>
      <c r="Y524" s="34"/>
      <c r="Z524" s="34"/>
      <c r="AA524" s="34"/>
      <c r="AB524" s="34"/>
      <c r="AC524" s="36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3"/>
      <c r="H525" s="33"/>
      <c r="I525" s="33"/>
      <c r="J525" s="33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1">
        <v>0</v>
      </c>
      <c r="Y525" s="34"/>
      <c r="Z525" s="34"/>
      <c r="AA525" s="34"/>
      <c r="AB525" s="34"/>
      <c r="AC525" s="36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3"/>
      <c r="H526" s="33"/>
      <c r="I526" s="33"/>
      <c r="J526" s="33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1">
        <v>0</v>
      </c>
      <c r="Y526" s="34"/>
      <c r="Z526" s="34"/>
      <c r="AA526" s="34"/>
      <c r="AB526" s="34"/>
      <c r="AC526" s="36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3"/>
      <c r="H527" s="33"/>
      <c r="I527" s="33"/>
      <c r="J527" s="33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1">
        <v>0</v>
      </c>
      <c r="Y527" s="34"/>
      <c r="Z527" s="34"/>
      <c r="AA527" s="34"/>
      <c r="AB527" s="34"/>
      <c r="AC527" s="36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3"/>
      <c r="H528" s="33"/>
      <c r="I528" s="33"/>
      <c r="J528" s="33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1">
        <v>0</v>
      </c>
      <c r="Y528" s="34"/>
      <c r="Z528" s="34"/>
      <c r="AA528" s="34"/>
      <c r="AB528" s="34"/>
      <c r="AC528" s="36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3"/>
      <c r="H529" s="33"/>
      <c r="I529" s="33"/>
      <c r="J529" s="33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1">
        <v>0</v>
      </c>
      <c r="Y529" s="34"/>
      <c r="Z529" s="34"/>
      <c r="AA529" s="34"/>
      <c r="AB529" s="34"/>
      <c r="AC529" s="36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3"/>
      <c r="H530" s="33"/>
      <c r="I530" s="33"/>
      <c r="J530" s="33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1">
        <v>0</v>
      </c>
      <c r="Y530" s="34"/>
      <c r="Z530" s="34"/>
      <c r="AA530" s="34"/>
      <c r="AB530" s="34"/>
      <c r="AC530" s="36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3"/>
      <c r="H531" s="33"/>
      <c r="I531" s="33"/>
      <c r="J531" s="33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1">
        <v>0</v>
      </c>
      <c r="Y531" s="34"/>
      <c r="Z531" s="34"/>
      <c r="AA531" s="34"/>
      <c r="AB531" s="34"/>
      <c r="AC531" s="36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3"/>
      <c r="H532" s="33"/>
      <c r="I532" s="33"/>
      <c r="J532" s="33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1">
        <v>0</v>
      </c>
      <c r="Y532" s="34"/>
      <c r="Z532" s="34"/>
      <c r="AA532" s="34"/>
      <c r="AB532" s="34"/>
      <c r="AC532" s="36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3"/>
      <c r="H533" s="33"/>
      <c r="I533" s="33"/>
      <c r="J533" s="33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1">
        <v>0</v>
      </c>
      <c r="Y533" s="34"/>
      <c r="Z533" s="34"/>
      <c r="AA533" s="34"/>
      <c r="AB533" s="34"/>
      <c r="AC533" s="36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3"/>
      <c r="H534" s="33"/>
      <c r="I534" s="33"/>
      <c r="J534" s="33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1">
        <v>0</v>
      </c>
      <c r="Y534" s="34"/>
      <c r="Z534" s="34"/>
      <c r="AA534" s="34"/>
      <c r="AB534" s="34"/>
      <c r="AC534" s="36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3"/>
      <c r="H535" s="33"/>
      <c r="I535" s="33"/>
      <c r="J535" s="33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1">
        <v>0</v>
      </c>
      <c r="Y535" s="34"/>
      <c r="Z535" s="34"/>
      <c r="AA535" s="34"/>
      <c r="AB535" s="34"/>
      <c r="AC535" s="36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3"/>
      <c r="H536" s="33"/>
      <c r="I536" s="33"/>
      <c r="J536" s="33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1">
        <v>0</v>
      </c>
      <c r="Y536" s="34"/>
      <c r="Z536" s="34"/>
      <c r="AA536" s="34"/>
      <c r="AB536" s="34"/>
      <c r="AC536" s="36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3"/>
      <c r="H537" s="33"/>
      <c r="I537" s="33"/>
      <c r="J537" s="33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1">
        <v>0</v>
      </c>
      <c r="Y537" s="34"/>
      <c r="Z537" s="34"/>
      <c r="AA537" s="34"/>
      <c r="AB537" s="34"/>
      <c r="AC537" s="36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3"/>
      <c r="H538" s="33"/>
      <c r="I538" s="33"/>
      <c r="J538" s="33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1">
        <v>0</v>
      </c>
      <c r="Y538" s="34"/>
      <c r="Z538" s="34"/>
      <c r="AA538" s="34"/>
      <c r="AB538" s="34"/>
      <c r="AC538" s="36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2"/>
      <c r="H539" s="32"/>
      <c r="I539" s="32"/>
      <c r="J539" s="32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>
        <v>0</v>
      </c>
      <c r="Y539" s="31"/>
      <c r="Z539" s="31"/>
      <c r="AA539" s="31"/>
      <c r="AB539" s="31"/>
      <c r="AC539" s="35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3"/>
      <c r="H540" s="33"/>
      <c r="I540" s="33"/>
      <c r="J540" s="33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1">
        <v>0</v>
      </c>
      <c r="Y540" s="34"/>
      <c r="Z540" s="34"/>
      <c r="AA540" s="34"/>
      <c r="AB540" s="34"/>
      <c r="AC540" s="36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3"/>
      <c r="H541" s="33"/>
      <c r="I541" s="33"/>
      <c r="J541" s="33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1">
        <v>0</v>
      </c>
      <c r="Y541" s="34"/>
      <c r="Z541" s="34"/>
      <c r="AA541" s="34"/>
      <c r="AB541" s="34"/>
      <c r="AC541" s="36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3"/>
      <c r="H542" s="33"/>
      <c r="I542" s="33"/>
      <c r="J542" s="33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1">
        <v>0</v>
      </c>
      <c r="Y542" s="34"/>
      <c r="Z542" s="34"/>
      <c r="AA542" s="34"/>
      <c r="AB542" s="34"/>
      <c r="AC542" s="36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3"/>
      <c r="H543" s="33"/>
      <c r="I543" s="33"/>
      <c r="J543" s="33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1">
        <v>0</v>
      </c>
      <c r="Y543" s="34"/>
      <c r="Z543" s="34"/>
      <c r="AA543" s="34"/>
      <c r="AB543" s="34"/>
      <c r="AC543" s="36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3"/>
      <c r="H544" s="33"/>
      <c r="I544" s="33"/>
      <c r="J544" s="33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1">
        <v>0</v>
      </c>
      <c r="Y544" s="34"/>
      <c r="Z544" s="34"/>
      <c r="AA544" s="34"/>
      <c r="AB544" s="34"/>
      <c r="AC544" s="36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3"/>
      <c r="H545" s="33"/>
      <c r="I545" s="33"/>
      <c r="J545" s="33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1">
        <v>0</v>
      </c>
      <c r="Y545" s="34"/>
      <c r="Z545" s="34"/>
      <c r="AA545" s="34"/>
      <c r="AB545" s="34"/>
      <c r="AC545" s="36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3"/>
      <c r="H546" s="33"/>
      <c r="I546" s="33"/>
      <c r="J546" s="33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1">
        <v>0</v>
      </c>
      <c r="Y546" s="34"/>
      <c r="Z546" s="34"/>
      <c r="AA546" s="34"/>
      <c r="AB546" s="34"/>
      <c r="AC546" s="36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3"/>
      <c r="H547" s="33"/>
      <c r="I547" s="33"/>
      <c r="J547" s="33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1">
        <v>0</v>
      </c>
      <c r="Y547" s="34"/>
      <c r="Z547" s="34"/>
      <c r="AA547" s="34"/>
      <c r="AB547" s="34"/>
      <c r="AC547" s="36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3"/>
      <c r="H548" s="33"/>
      <c r="I548" s="33"/>
      <c r="J548" s="33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1">
        <v>0</v>
      </c>
      <c r="Y548" s="34"/>
      <c r="Z548" s="34"/>
      <c r="AA548" s="34"/>
      <c r="AB548" s="34"/>
      <c r="AC548" s="36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3"/>
      <c r="H549" s="33"/>
      <c r="I549" s="33"/>
      <c r="J549" s="33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1">
        <v>0</v>
      </c>
      <c r="Y549" s="34"/>
      <c r="Z549" s="34"/>
      <c r="AA549" s="34"/>
      <c r="AB549" s="34"/>
      <c r="AC549" s="36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3"/>
      <c r="H550" s="33"/>
      <c r="I550" s="33"/>
      <c r="J550" s="33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1">
        <v>0</v>
      </c>
      <c r="Y550" s="34"/>
      <c r="Z550" s="34"/>
      <c r="AA550" s="34"/>
      <c r="AB550" s="34"/>
      <c r="AC550" s="36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3"/>
      <c r="H551" s="33"/>
      <c r="I551" s="33"/>
      <c r="J551" s="33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1">
        <v>0</v>
      </c>
      <c r="Y551" s="34"/>
      <c r="Z551" s="34"/>
      <c r="AA551" s="34"/>
      <c r="AB551" s="34"/>
      <c r="AC551" s="36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3"/>
      <c r="H552" s="33"/>
      <c r="I552" s="33"/>
      <c r="J552" s="33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1">
        <v>0</v>
      </c>
      <c r="Y552" s="34"/>
      <c r="Z552" s="34"/>
      <c r="AA552" s="34"/>
      <c r="AB552" s="34"/>
      <c r="AC552" s="36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3"/>
      <c r="H553" s="33"/>
      <c r="I553" s="33"/>
      <c r="J553" s="33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1">
        <v>0</v>
      </c>
      <c r="Y553" s="34"/>
      <c r="Z553" s="34"/>
      <c r="AA553" s="34"/>
      <c r="AB553" s="34"/>
      <c r="AC553" s="36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3"/>
      <c r="H554" s="33"/>
      <c r="I554" s="33"/>
      <c r="J554" s="33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1">
        <v>0</v>
      </c>
      <c r="Y554" s="34"/>
      <c r="Z554" s="34"/>
      <c r="AA554" s="34"/>
      <c r="AB554" s="34"/>
      <c r="AC554" s="36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3"/>
      <c r="H555" s="33"/>
      <c r="I555" s="33"/>
      <c r="J555" s="33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1">
        <v>0</v>
      </c>
      <c r="Y555" s="34"/>
      <c r="Z555" s="34"/>
      <c r="AA555" s="34"/>
      <c r="AB555" s="34"/>
      <c r="AC555" s="36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3"/>
      <c r="H556" s="33"/>
      <c r="I556" s="33"/>
      <c r="J556" s="33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1">
        <v>0</v>
      </c>
      <c r="Y556" s="34"/>
      <c r="Z556" s="34"/>
      <c r="AA556" s="34"/>
      <c r="AB556" s="34"/>
      <c r="AC556" s="36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3"/>
      <c r="H557" s="33"/>
      <c r="I557" s="33"/>
      <c r="J557" s="33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1">
        <v>0</v>
      </c>
      <c r="Y557" s="34"/>
      <c r="Z557" s="34"/>
      <c r="AA557" s="34"/>
      <c r="AB557" s="34"/>
      <c r="AC557" s="36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3"/>
      <c r="H558" s="33"/>
      <c r="I558" s="33"/>
      <c r="J558" s="33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1">
        <v>0</v>
      </c>
      <c r="Y558" s="34"/>
      <c r="Z558" s="34"/>
      <c r="AA558" s="34"/>
      <c r="AB558" s="34"/>
      <c r="AC558" s="36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3"/>
      <c r="H559" s="33"/>
      <c r="I559" s="33"/>
      <c r="J559" s="33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1">
        <v>0</v>
      </c>
      <c r="Y559" s="34"/>
      <c r="Z559" s="34"/>
      <c r="AA559" s="34"/>
      <c r="AB559" s="34"/>
      <c r="AC559" s="36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3"/>
      <c r="H560" s="33"/>
      <c r="I560" s="33"/>
      <c r="J560" s="33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1">
        <v>0</v>
      </c>
      <c r="Y560" s="34"/>
      <c r="Z560" s="34"/>
      <c r="AA560" s="34"/>
      <c r="AB560" s="34"/>
      <c r="AC560" s="36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3"/>
      <c r="H561" s="33"/>
      <c r="I561" s="33"/>
      <c r="J561" s="33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1">
        <v>0</v>
      </c>
      <c r="Y561" s="34"/>
      <c r="Z561" s="34"/>
      <c r="AA561" s="34"/>
      <c r="AB561" s="34"/>
      <c r="AC561" s="36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3"/>
      <c r="H562" s="33"/>
      <c r="I562" s="33"/>
      <c r="J562" s="33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1">
        <v>0</v>
      </c>
      <c r="Y562" s="34"/>
      <c r="Z562" s="34"/>
      <c r="AA562" s="34"/>
      <c r="AB562" s="34"/>
      <c r="AC562" s="36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3"/>
      <c r="H563" s="33"/>
      <c r="I563" s="33"/>
      <c r="J563" s="33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1">
        <v>0</v>
      </c>
      <c r="Y563" s="34"/>
      <c r="Z563" s="34"/>
      <c r="AA563" s="34"/>
      <c r="AB563" s="34"/>
      <c r="AC563" s="36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3"/>
      <c r="H564" s="33"/>
      <c r="I564" s="33"/>
      <c r="J564" s="33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1">
        <v>0</v>
      </c>
      <c r="Y564" s="34"/>
      <c r="Z564" s="34"/>
      <c r="AA564" s="34"/>
      <c r="AB564" s="34"/>
      <c r="AC564" s="36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3"/>
      <c r="H565" s="33"/>
      <c r="I565" s="33"/>
      <c r="J565" s="33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1">
        <v>0</v>
      </c>
      <c r="Y565" s="34"/>
      <c r="Z565" s="34"/>
      <c r="AA565" s="34"/>
      <c r="AB565" s="34"/>
      <c r="AC565" s="36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3"/>
      <c r="H566" s="33"/>
      <c r="I566" s="33"/>
      <c r="J566" s="33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1">
        <v>0</v>
      </c>
      <c r="Y566" s="34"/>
      <c r="Z566" s="34"/>
      <c r="AA566" s="34"/>
      <c r="AB566" s="34"/>
      <c r="AC566" s="36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3"/>
      <c r="H567" s="33"/>
      <c r="I567" s="33"/>
      <c r="J567" s="33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1">
        <v>0</v>
      </c>
      <c r="Y567" s="34"/>
      <c r="Z567" s="34"/>
      <c r="AA567" s="34"/>
      <c r="AB567" s="34"/>
      <c r="AC567" s="36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3"/>
      <c r="H568" s="33"/>
      <c r="I568" s="33"/>
      <c r="J568" s="33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1">
        <v>0</v>
      </c>
      <c r="Y568" s="34"/>
      <c r="Z568" s="34"/>
      <c r="AA568" s="34"/>
      <c r="AB568" s="34"/>
      <c r="AC568" s="36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3"/>
      <c r="H569" s="33"/>
      <c r="I569" s="33"/>
      <c r="J569" s="33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1">
        <v>0</v>
      </c>
      <c r="Y569" s="34"/>
      <c r="Z569" s="34"/>
      <c r="AA569" s="34"/>
      <c r="AB569" s="34"/>
      <c r="AC569" s="36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3"/>
      <c r="H570" s="33"/>
      <c r="I570" s="33"/>
      <c r="J570" s="33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1">
        <v>0</v>
      </c>
      <c r="Y570" s="34"/>
      <c r="Z570" s="34"/>
      <c r="AA570" s="34"/>
      <c r="AB570" s="34"/>
      <c r="AC570" s="36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3"/>
      <c r="H571" s="33"/>
      <c r="I571" s="33"/>
      <c r="J571" s="33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1">
        <v>0</v>
      </c>
      <c r="Y571" s="34"/>
      <c r="Z571" s="34"/>
      <c r="AA571" s="34"/>
      <c r="AB571" s="34"/>
      <c r="AC571" s="36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3"/>
      <c r="H572" s="33"/>
      <c r="I572" s="33"/>
      <c r="J572" s="33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1">
        <v>0</v>
      </c>
      <c r="Y572" s="34"/>
      <c r="Z572" s="34"/>
      <c r="AA572" s="34"/>
      <c r="AB572" s="34"/>
      <c r="AC572" s="36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3"/>
      <c r="H573" s="33"/>
      <c r="I573" s="33"/>
      <c r="J573" s="33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1">
        <v>0</v>
      </c>
      <c r="Y573" s="34"/>
      <c r="Z573" s="34"/>
      <c r="AA573" s="34"/>
      <c r="AB573" s="34"/>
      <c r="AC573" s="36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3"/>
      <c r="H574" s="33"/>
      <c r="I574" s="33"/>
      <c r="J574" s="33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1">
        <v>0</v>
      </c>
      <c r="Y574" s="34"/>
      <c r="Z574" s="34"/>
      <c r="AA574" s="34"/>
      <c r="AB574" s="34"/>
      <c r="AC574" s="36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3"/>
      <c r="H575" s="33"/>
      <c r="I575" s="33"/>
      <c r="J575" s="33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1">
        <v>0</v>
      </c>
      <c r="Y575" s="34"/>
      <c r="Z575" s="34"/>
      <c r="AA575" s="34"/>
      <c r="AB575" s="34"/>
      <c r="AC575" s="36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3"/>
      <c r="H576" s="33"/>
      <c r="I576" s="33"/>
      <c r="J576" s="33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1">
        <v>0</v>
      </c>
      <c r="Y576" s="34"/>
      <c r="Z576" s="34"/>
      <c r="AA576" s="34"/>
      <c r="AB576" s="34"/>
      <c r="AC576" s="36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2"/>
      <c r="H577" s="32"/>
      <c r="I577" s="32"/>
      <c r="J577" s="32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>
        <v>0</v>
      </c>
      <c r="Y577" s="31"/>
      <c r="Z577" s="31"/>
      <c r="AA577" s="31"/>
      <c r="AB577" s="31"/>
      <c r="AC577" s="35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3"/>
      <c r="H578" s="33"/>
      <c r="I578" s="33"/>
      <c r="J578" s="33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1">
        <v>0</v>
      </c>
      <c r="Y578" s="34"/>
      <c r="Z578" s="34"/>
      <c r="AA578" s="34"/>
      <c r="AB578" s="34"/>
      <c r="AC578" s="36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3"/>
      <c r="H579" s="33"/>
      <c r="I579" s="33"/>
      <c r="J579" s="33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1">
        <v>0</v>
      </c>
      <c r="Y579" s="34"/>
      <c r="Z579" s="34"/>
      <c r="AA579" s="34"/>
      <c r="AB579" s="34"/>
      <c r="AC579" s="36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3"/>
      <c r="H580" s="33"/>
      <c r="I580" s="33"/>
      <c r="J580" s="33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1">
        <v>0</v>
      </c>
      <c r="Y580" s="34"/>
      <c r="Z580" s="34"/>
      <c r="AA580" s="34"/>
      <c r="AB580" s="34"/>
      <c r="AC580" s="36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3"/>
      <c r="H581" s="33"/>
      <c r="I581" s="33"/>
      <c r="J581" s="33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1">
        <v>0</v>
      </c>
      <c r="Y581" s="34"/>
      <c r="Z581" s="34"/>
      <c r="AA581" s="34"/>
      <c r="AB581" s="34"/>
      <c r="AC581" s="36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3"/>
      <c r="H582" s="33"/>
      <c r="I582" s="33"/>
      <c r="J582" s="33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1">
        <v>0</v>
      </c>
      <c r="Y582" s="34"/>
      <c r="Z582" s="34"/>
      <c r="AA582" s="34"/>
      <c r="AB582" s="34"/>
      <c r="AC582" s="36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3"/>
      <c r="H583" s="33"/>
      <c r="I583" s="33"/>
      <c r="J583" s="33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1">
        <v>0</v>
      </c>
      <c r="Y583" s="34"/>
      <c r="Z583" s="34"/>
      <c r="AA583" s="34"/>
      <c r="AB583" s="34"/>
      <c r="AC583" s="36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3"/>
      <c r="H584" s="33"/>
      <c r="I584" s="33"/>
      <c r="J584" s="33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1">
        <v>0</v>
      </c>
      <c r="Y584" s="34"/>
      <c r="Z584" s="34"/>
      <c r="AA584" s="34"/>
      <c r="AB584" s="34"/>
      <c r="AC584" s="36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3"/>
      <c r="H585" s="33"/>
      <c r="I585" s="33"/>
      <c r="J585" s="33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1">
        <v>0</v>
      </c>
      <c r="Y585" s="34"/>
      <c r="Z585" s="34"/>
      <c r="AA585" s="34"/>
      <c r="AB585" s="34"/>
      <c r="AC585" s="36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3"/>
      <c r="H586" s="33"/>
      <c r="I586" s="33"/>
      <c r="J586" s="33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1">
        <v>0</v>
      </c>
      <c r="Y586" s="34"/>
      <c r="Z586" s="34"/>
      <c r="AA586" s="34"/>
      <c r="AB586" s="34"/>
      <c r="AC586" s="36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3"/>
      <c r="H587" s="33"/>
      <c r="I587" s="33"/>
      <c r="J587" s="33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1">
        <v>0</v>
      </c>
      <c r="Y587" s="34"/>
      <c r="Z587" s="34"/>
      <c r="AA587" s="34"/>
      <c r="AB587" s="34"/>
      <c r="AC587" s="36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3"/>
      <c r="H588" s="33"/>
      <c r="I588" s="33"/>
      <c r="J588" s="33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1">
        <v>0</v>
      </c>
      <c r="Y588" s="34"/>
      <c r="Z588" s="34"/>
      <c r="AA588" s="34"/>
      <c r="AB588" s="34"/>
      <c r="AC588" s="36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3"/>
      <c r="H589" s="33"/>
      <c r="I589" s="33"/>
      <c r="J589" s="33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1">
        <v>0</v>
      </c>
      <c r="Y589" s="34"/>
      <c r="Z589" s="34"/>
      <c r="AA589" s="34"/>
      <c r="AB589" s="34"/>
      <c r="AC589" s="36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3"/>
      <c r="H590" s="33"/>
      <c r="I590" s="33"/>
      <c r="J590" s="33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1">
        <v>0</v>
      </c>
      <c r="Y590" s="34"/>
      <c r="Z590" s="34"/>
      <c r="AA590" s="34"/>
      <c r="AB590" s="34"/>
      <c r="AC590" s="36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3"/>
      <c r="H591" s="33"/>
      <c r="I591" s="33"/>
      <c r="J591" s="33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1">
        <v>0</v>
      </c>
      <c r="Y591" s="34"/>
      <c r="Z591" s="34"/>
      <c r="AA591" s="34"/>
      <c r="AB591" s="34"/>
      <c r="AC591" s="36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3"/>
      <c r="H592" s="33"/>
      <c r="I592" s="33"/>
      <c r="J592" s="33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1">
        <v>0</v>
      </c>
      <c r="Y592" s="34"/>
      <c r="Z592" s="34"/>
      <c r="AA592" s="34"/>
      <c r="AB592" s="34"/>
      <c r="AC592" s="36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3"/>
      <c r="H593" s="33"/>
      <c r="I593" s="33"/>
      <c r="J593" s="33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1">
        <v>0</v>
      </c>
      <c r="Y593" s="34"/>
      <c r="Z593" s="34"/>
      <c r="AA593" s="34"/>
      <c r="AB593" s="34"/>
      <c r="AC593" s="36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3"/>
      <c r="H594" s="33"/>
      <c r="I594" s="33"/>
      <c r="J594" s="33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1">
        <v>0</v>
      </c>
      <c r="Y594" s="34"/>
      <c r="Z594" s="34"/>
      <c r="AA594" s="34"/>
      <c r="AB594" s="34"/>
      <c r="AC594" s="36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3"/>
      <c r="H595" s="33"/>
      <c r="I595" s="33"/>
      <c r="J595" s="33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1">
        <v>0</v>
      </c>
      <c r="Y595" s="34"/>
      <c r="Z595" s="34"/>
      <c r="AA595" s="34"/>
      <c r="AB595" s="34"/>
      <c r="AC595" s="36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3"/>
      <c r="H596" s="33"/>
      <c r="I596" s="33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1">
        <v>0</v>
      </c>
      <c r="Y596" s="34"/>
      <c r="Z596" s="34"/>
      <c r="AA596" s="34"/>
      <c r="AB596" s="34"/>
      <c r="AC596" s="36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3"/>
      <c r="H597" s="33"/>
      <c r="I597" s="33"/>
      <c r="J597" s="33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1">
        <v>0</v>
      </c>
      <c r="Y597" s="34"/>
      <c r="Z597" s="34"/>
      <c r="AA597" s="34"/>
      <c r="AB597" s="34"/>
      <c r="AC597" s="36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3"/>
      <c r="H598" s="33"/>
      <c r="I598" s="33"/>
      <c r="J598" s="33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1">
        <v>0</v>
      </c>
      <c r="Y598" s="34"/>
      <c r="Z598" s="34"/>
      <c r="AA598" s="34"/>
      <c r="AB598" s="34"/>
      <c r="AC598" s="36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3"/>
      <c r="H599" s="33"/>
      <c r="I599" s="33"/>
      <c r="J599" s="33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1">
        <v>0</v>
      </c>
      <c r="Y599" s="34"/>
      <c r="Z599" s="34"/>
      <c r="AA599" s="34"/>
      <c r="AB599" s="34"/>
      <c r="AC599" s="36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3"/>
      <c r="H600" s="33"/>
      <c r="I600" s="33"/>
      <c r="J600" s="33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1">
        <v>0</v>
      </c>
      <c r="Y600" s="34"/>
      <c r="Z600" s="34"/>
      <c r="AA600" s="34"/>
      <c r="AB600" s="34"/>
      <c r="AC600" s="36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2"/>
      <c r="H601" s="32"/>
      <c r="I601" s="32"/>
      <c r="J601" s="32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>
        <v>0</v>
      </c>
      <c r="Y601" s="31"/>
      <c r="Z601" s="31"/>
      <c r="AA601" s="31"/>
      <c r="AB601" s="31"/>
      <c r="AC601" s="35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3"/>
      <c r="H602" s="33"/>
      <c r="I602" s="33"/>
      <c r="J602" s="33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1">
        <v>0</v>
      </c>
      <c r="Y602" s="34"/>
      <c r="Z602" s="34"/>
      <c r="AA602" s="34"/>
      <c r="AB602" s="34"/>
      <c r="AC602" s="36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3"/>
      <c r="H603" s="33"/>
      <c r="I603" s="33"/>
      <c r="J603" s="33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1">
        <v>0</v>
      </c>
      <c r="Y603" s="34"/>
      <c r="Z603" s="34"/>
      <c r="AA603" s="34"/>
      <c r="AB603" s="34"/>
      <c r="AC603" s="36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3"/>
      <c r="H604" s="33"/>
      <c r="I604" s="33"/>
      <c r="J604" s="33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1">
        <v>0</v>
      </c>
      <c r="Y604" s="34"/>
      <c r="Z604" s="34"/>
      <c r="AA604" s="34"/>
      <c r="AB604" s="34"/>
      <c r="AC604" s="36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3"/>
      <c r="H605" s="33"/>
      <c r="I605" s="33"/>
      <c r="J605" s="33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1">
        <v>0</v>
      </c>
      <c r="Y605" s="34"/>
      <c r="Z605" s="34"/>
      <c r="AA605" s="34"/>
      <c r="AB605" s="34"/>
      <c r="AC605" s="36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3"/>
      <c r="H606" s="33"/>
      <c r="I606" s="33"/>
      <c r="J606" s="33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1">
        <v>0</v>
      </c>
      <c r="Y606" s="34"/>
      <c r="Z606" s="34"/>
      <c r="AA606" s="34"/>
      <c r="AB606" s="34"/>
      <c r="AC606" s="36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3"/>
      <c r="H607" s="33"/>
      <c r="I607" s="33"/>
      <c r="J607" s="33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1">
        <v>0</v>
      </c>
      <c r="Y607" s="34"/>
      <c r="Z607" s="34"/>
      <c r="AA607" s="34"/>
      <c r="AB607" s="34"/>
      <c r="AC607" s="36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3"/>
      <c r="H608" s="33"/>
      <c r="I608" s="33"/>
      <c r="J608" s="33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1">
        <v>0</v>
      </c>
      <c r="Y608" s="34"/>
      <c r="Z608" s="34"/>
      <c r="AA608" s="34"/>
      <c r="AB608" s="34"/>
      <c r="AC608" s="36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3"/>
      <c r="H609" s="33"/>
      <c r="I609" s="33"/>
      <c r="J609" s="33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1">
        <v>0</v>
      </c>
      <c r="Y609" s="34"/>
      <c r="Z609" s="34"/>
      <c r="AA609" s="34"/>
      <c r="AB609" s="34"/>
      <c r="AC609" s="36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3"/>
      <c r="H610" s="33"/>
      <c r="I610" s="33"/>
      <c r="J610" s="33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1">
        <v>0</v>
      </c>
      <c r="Y610" s="34"/>
      <c r="Z610" s="34"/>
      <c r="AA610" s="34"/>
      <c r="AB610" s="34"/>
      <c r="AC610" s="36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3"/>
      <c r="H611" s="33"/>
      <c r="I611" s="33"/>
      <c r="J611" s="33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1">
        <v>0</v>
      </c>
      <c r="Y611" s="34"/>
      <c r="Z611" s="34"/>
      <c r="AA611" s="34"/>
      <c r="AB611" s="34"/>
      <c r="AC611" s="36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3"/>
      <c r="H612" s="33"/>
      <c r="I612" s="33"/>
      <c r="J612" s="33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1">
        <v>0</v>
      </c>
      <c r="Y612" s="34"/>
      <c r="Z612" s="34"/>
      <c r="AA612" s="34"/>
      <c r="AB612" s="34"/>
      <c r="AC612" s="36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3"/>
      <c r="H613" s="33"/>
      <c r="I613" s="33"/>
      <c r="J613" s="33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1">
        <v>0</v>
      </c>
      <c r="Y613" s="34"/>
      <c r="Z613" s="34"/>
      <c r="AA613" s="34"/>
      <c r="AB613" s="34"/>
      <c r="AC613" s="36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3"/>
      <c r="H614" s="33"/>
      <c r="I614" s="33"/>
      <c r="J614" s="33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1">
        <v>0</v>
      </c>
      <c r="Y614" s="34"/>
      <c r="Z614" s="34"/>
      <c r="AA614" s="34"/>
      <c r="AB614" s="34"/>
      <c r="AC614" s="36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3"/>
      <c r="H615" s="33"/>
      <c r="I615" s="33"/>
      <c r="J615" s="33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1">
        <v>0</v>
      </c>
      <c r="Y615" s="34"/>
      <c r="Z615" s="34"/>
      <c r="AA615" s="34"/>
      <c r="AB615" s="34"/>
      <c r="AC615" s="36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3"/>
      <c r="H616" s="33"/>
      <c r="I616" s="33"/>
      <c r="J616" s="33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1">
        <v>0</v>
      </c>
      <c r="Y616" s="34"/>
      <c r="Z616" s="34"/>
      <c r="AA616" s="34"/>
      <c r="AB616" s="34"/>
      <c r="AC616" s="36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3"/>
      <c r="H617" s="33"/>
      <c r="I617" s="33"/>
      <c r="J617" s="33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1">
        <v>0</v>
      </c>
      <c r="Y617" s="34"/>
      <c r="Z617" s="34"/>
      <c r="AA617" s="34"/>
      <c r="AB617" s="34"/>
      <c r="AC617" s="36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3"/>
      <c r="H618" s="33"/>
      <c r="I618" s="33"/>
      <c r="J618" s="33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1">
        <v>0</v>
      </c>
      <c r="Y618" s="34"/>
      <c r="Z618" s="34"/>
      <c r="AA618" s="34"/>
      <c r="AB618" s="34"/>
      <c r="AC618" s="36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3"/>
      <c r="H619" s="33"/>
      <c r="I619" s="33"/>
      <c r="J619" s="33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1">
        <v>0</v>
      </c>
      <c r="Y619" s="34"/>
      <c r="Z619" s="34"/>
      <c r="AA619" s="34"/>
      <c r="AB619" s="34"/>
      <c r="AC619" s="36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3"/>
      <c r="H620" s="33"/>
      <c r="I620" s="33"/>
      <c r="J620" s="33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1">
        <v>0</v>
      </c>
      <c r="Y620" s="34"/>
      <c r="Z620" s="34"/>
      <c r="AA620" s="34"/>
      <c r="AB620" s="34"/>
      <c r="AC620" s="36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3"/>
      <c r="H621" s="33"/>
      <c r="I621" s="33"/>
      <c r="J621" s="33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1">
        <v>0</v>
      </c>
      <c r="Y621" s="34"/>
      <c r="Z621" s="34"/>
      <c r="AA621" s="34"/>
      <c r="AB621" s="34"/>
      <c r="AC621" s="36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3"/>
      <c r="H622" s="33"/>
      <c r="I622" s="33"/>
      <c r="J622" s="33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1">
        <v>0</v>
      </c>
      <c r="Y622" s="34"/>
      <c r="Z622" s="34"/>
      <c r="AA622" s="34"/>
      <c r="AB622" s="34"/>
      <c r="AC622" s="36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2"/>
      <c r="H623" s="32"/>
      <c r="I623" s="32"/>
      <c r="J623" s="32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>
        <v>0</v>
      </c>
      <c r="Y623" s="31"/>
      <c r="Z623" s="31"/>
      <c r="AA623" s="31"/>
      <c r="AB623" s="31"/>
      <c r="AC623" s="35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3"/>
      <c r="H624" s="33"/>
      <c r="I624" s="33"/>
      <c r="J624" s="33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1">
        <v>0</v>
      </c>
      <c r="Y624" s="34"/>
      <c r="Z624" s="34"/>
      <c r="AA624" s="34"/>
      <c r="AB624" s="34"/>
      <c r="AC624" s="36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3"/>
      <c r="H625" s="33"/>
      <c r="I625" s="33"/>
      <c r="J625" s="33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1">
        <v>0</v>
      </c>
      <c r="Y625" s="34"/>
      <c r="Z625" s="34"/>
      <c r="AA625" s="34"/>
      <c r="AB625" s="34"/>
      <c r="AC625" s="36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3"/>
      <c r="H626" s="33"/>
      <c r="I626" s="33"/>
      <c r="J626" s="33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1">
        <v>0</v>
      </c>
      <c r="Y626" s="34"/>
      <c r="Z626" s="34"/>
      <c r="AA626" s="34"/>
      <c r="AB626" s="34"/>
      <c r="AC626" s="36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3"/>
      <c r="H627" s="33"/>
      <c r="I627" s="33"/>
      <c r="J627" s="33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1">
        <v>0</v>
      </c>
      <c r="Y627" s="34"/>
      <c r="Z627" s="34"/>
      <c r="AA627" s="34"/>
      <c r="AB627" s="34"/>
      <c r="AC627" s="36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3"/>
      <c r="H628" s="33"/>
      <c r="I628" s="33"/>
      <c r="J628" s="33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1">
        <v>0</v>
      </c>
      <c r="Y628" s="34"/>
      <c r="Z628" s="34"/>
      <c r="AA628" s="34"/>
      <c r="AB628" s="34"/>
      <c r="AC628" s="36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3"/>
      <c r="H629" s="33"/>
      <c r="I629" s="33"/>
      <c r="J629" s="33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1">
        <v>0</v>
      </c>
      <c r="Y629" s="34"/>
      <c r="Z629" s="34"/>
      <c r="AA629" s="34"/>
      <c r="AB629" s="34"/>
      <c r="AC629" s="36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3"/>
      <c r="H630" s="33"/>
      <c r="I630" s="33"/>
      <c r="J630" s="33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1">
        <v>0</v>
      </c>
      <c r="Y630" s="34"/>
      <c r="Z630" s="34"/>
      <c r="AA630" s="34"/>
      <c r="AB630" s="34"/>
      <c r="AC630" s="36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3"/>
      <c r="H631" s="33"/>
      <c r="I631" s="33"/>
      <c r="J631" s="33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1">
        <v>0</v>
      </c>
      <c r="Y631" s="34"/>
      <c r="Z631" s="34"/>
      <c r="AA631" s="34"/>
      <c r="AB631" s="34"/>
      <c r="AC631" s="36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3"/>
      <c r="H632" s="33"/>
      <c r="I632" s="33"/>
      <c r="J632" s="33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1">
        <v>0</v>
      </c>
      <c r="Y632" s="34"/>
      <c r="Z632" s="34"/>
      <c r="AA632" s="34"/>
      <c r="AB632" s="34"/>
      <c r="AC632" s="36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3"/>
      <c r="H633" s="33"/>
      <c r="I633" s="33"/>
      <c r="J633" s="33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1">
        <v>0</v>
      </c>
      <c r="Y633" s="34"/>
      <c r="Z633" s="34"/>
      <c r="AA633" s="34"/>
      <c r="AB633" s="34"/>
      <c r="AC633" s="36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3"/>
      <c r="H634" s="33"/>
      <c r="I634" s="33"/>
      <c r="J634" s="33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1">
        <v>0</v>
      </c>
      <c r="Y634" s="34"/>
      <c r="Z634" s="34"/>
      <c r="AA634" s="34"/>
      <c r="AB634" s="34"/>
      <c r="AC634" s="36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3"/>
      <c r="H635" s="33"/>
      <c r="I635" s="33"/>
      <c r="J635" s="33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1">
        <v>0</v>
      </c>
      <c r="Y635" s="34"/>
      <c r="Z635" s="34"/>
      <c r="AA635" s="34"/>
      <c r="AB635" s="34"/>
      <c r="AC635" s="36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3"/>
      <c r="H636" s="33"/>
      <c r="I636" s="33"/>
      <c r="J636" s="33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1">
        <v>0</v>
      </c>
      <c r="Y636" s="34"/>
      <c r="Z636" s="34"/>
      <c r="AA636" s="34"/>
      <c r="AB636" s="34"/>
      <c r="AC636" s="36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3"/>
      <c r="H637" s="33"/>
      <c r="I637" s="33"/>
      <c r="J637" s="33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1">
        <v>0</v>
      </c>
      <c r="Y637" s="34"/>
      <c r="Z637" s="34"/>
      <c r="AA637" s="34"/>
      <c r="AB637" s="34"/>
      <c r="AC637" s="36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3"/>
      <c r="H638" s="33"/>
      <c r="I638" s="33"/>
      <c r="J638" s="33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1">
        <v>0</v>
      </c>
      <c r="Y638" s="34"/>
      <c r="Z638" s="34"/>
      <c r="AA638" s="34"/>
      <c r="AB638" s="34"/>
      <c r="AC638" s="36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3"/>
      <c r="H639" s="33"/>
      <c r="I639" s="33"/>
      <c r="J639" s="33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1">
        <v>0</v>
      </c>
      <c r="Y639" s="34"/>
      <c r="Z639" s="34"/>
      <c r="AA639" s="34"/>
      <c r="AB639" s="34"/>
      <c r="AC639" s="36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3"/>
      <c r="H640" s="33"/>
      <c r="I640" s="33"/>
      <c r="J640" s="33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1">
        <v>0</v>
      </c>
      <c r="Y640" s="34"/>
      <c r="Z640" s="34"/>
      <c r="AA640" s="34"/>
      <c r="AB640" s="34"/>
      <c r="AC640" s="36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3"/>
      <c r="H641" s="33"/>
      <c r="I641" s="33"/>
      <c r="J641" s="33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1">
        <v>0</v>
      </c>
      <c r="Y641" s="34"/>
      <c r="Z641" s="34"/>
      <c r="AA641" s="34"/>
      <c r="AB641" s="34"/>
      <c r="AC641" s="36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3"/>
      <c r="H642" s="33"/>
      <c r="I642" s="33"/>
      <c r="J642" s="33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1">
        <v>0</v>
      </c>
      <c r="Y642" s="34"/>
      <c r="Z642" s="34"/>
      <c r="AA642" s="34"/>
      <c r="AB642" s="34"/>
      <c r="AC642" s="36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3"/>
      <c r="H643" s="33"/>
      <c r="I643" s="33"/>
      <c r="J643" s="33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1">
        <v>0</v>
      </c>
      <c r="Y643" s="34"/>
      <c r="Z643" s="34"/>
      <c r="AA643" s="34"/>
      <c r="AB643" s="34"/>
      <c r="AC643" s="36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3"/>
      <c r="H644" s="33"/>
      <c r="I644" s="33"/>
      <c r="J644" s="33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1">
        <v>0</v>
      </c>
      <c r="Y644" s="34"/>
      <c r="Z644" s="34"/>
      <c r="AA644" s="34"/>
      <c r="AB644" s="34"/>
      <c r="AC644" s="36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3"/>
      <c r="H645" s="33"/>
      <c r="I645" s="33"/>
      <c r="J645" s="33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1">
        <v>0</v>
      </c>
      <c r="Y645" s="34"/>
      <c r="Z645" s="34"/>
      <c r="AA645" s="34"/>
      <c r="AB645" s="34"/>
      <c r="AC645" s="36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3"/>
      <c r="H646" s="33"/>
      <c r="I646" s="33"/>
      <c r="J646" s="33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1">
        <v>0</v>
      </c>
      <c r="Y646" s="34"/>
      <c r="Z646" s="34"/>
      <c r="AA646" s="34"/>
      <c r="AB646" s="34"/>
      <c r="AC646" s="36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2"/>
      <c r="H647" s="32"/>
      <c r="I647" s="32"/>
      <c r="J647" s="32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>
        <v>0</v>
      </c>
      <c r="Y647" s="31"/>
      <c r="Z647" s="31"/>
      <c r="AA647" s="31"/>
      <c r="AB647" s="31"/>
      <c r="AC647" s="35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3"/>
      <c r="H648" s="33"/>
      <c r="I648" s="33"/>
      <c r="J648" s="33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1">
        <v>0</v>
      </c>
      <c r="Y648" s="34"/>
      <c r="Z648" s="34"/>
      <c r="AA648" s="34"/>
      <c r="AB648" s="34"/>
      <c r="AC648" s="36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3"/>
      <c r="H649" s="33"/>
      <c r="I649" s="33"/>
      <c r="J649" s="33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1">
        <v>0</v>
      </c>
      <c r="Y649" s="34"/>
      <c r="Z649" s="34"/>
      <c r="AA649" s="34"/>
      <c r="AB649" s="34"/>
      <c r="AC649" s="36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3"/>
      <c r="H650" s="33"/>
      <c r="I650" s="33"/>
      <c r="J650" s="33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1">
        <v>0</v>
      </c>
      <c r="Y650" s="34"/>
      <c r="Z650" s="34"/>
      <c r="AA650" s="34"/>
      <c r="AB650" s="34"/>
      <c r="AC650" s="36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3"/>
      <c r="H651" s="33"/>
      <c r="I651" s="33"/>
      <c r="J651" s="33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1">
        <v>0</v>
      </c>
      <c r="Y651" s="34"/>
      <c r="Z651" s="34"/>
      <c r="AA651" s="34"/>
      <c r="AB651" s="34"/>
      <c r="AC651" s="36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3"/>
      <c r="H652" s="33"/>
      <c r="I652" s="33"/>
      <c r="J652" s="33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1">
        <v>0</v>
      </c>
      <c r="Y652" s="34"/>
      <c r="Z652" s="34"/>
      <c r="AA652" s="34"/>
      <c r="AB652" s="34"/>
      <c r="AC652" s="36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3"/>
      <c r="H653" s="33"/>
      <c r="I653" s="33"/>
      <c r="J653" s="33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1">
        <v>0</v>
      </c>
      <c r="Y653" s="34"/>
      <c r="Z653" s="34"/>
      <c r="AA653" s="34"/>
      <c r="AB653" s="34"/>
      <c r="AC653" s="36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3"/>
      <c r="H654" s="33"/>
      <c r="I654" s="33"/>
      <c r="J654" s="33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1">
        <v>0</v>
      </c>
      <c r="Y654" s="34"/>
      <c r="Z654" s="34"/>
      <c r="AA654" s="34"/>
      <c r="AB654" s="34"/>
      <c r="AC654" s="36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3"/>
      <c r="H655" s="33"/>
      <c r="I655" s="33"/>
      <c r="J655" s="33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1">
        <v>0</v>
      </c>
      <c r="Y655" s="34"/>
      <c r="Z655" s="34"/>
      <c r="AA655" s="34"/>
      <c r="AB655" s="34"/>
      <c r="AC655" s="36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3"/>
      <c r="H656" s="33"/>
      <c r="I656" s="33"/>
      <c r="J656" s="33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1">
        <v>0</v>
      </c>
      <c r="Y656" s="34"/>
      <c r="Z656" s="34"/>
      <c r="AA656" s="34"/>
      <c r="AB656" s="34"/>
      <c r="AC656" s="36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3"/>
      <c r="H657" s="33"/>
      <c r="I657" s="33"/>
      <c r="J657" s="33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1">
        <v>0</v>
      </c>
      <c r="Y657" s="34"/>
      <c r="Z657" s="34"/>
      <c r="AA657" s="34"/>
      <c r="AB657" s="34"/>
      <c r="AC657" s="36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3"/>
      <c r="H658" s="33"/>
      <c r="I658" s="33"/>
      <c r="J658" s="33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1">
        <v>0</v>
      </c>
      <c r="Y658" s="34"/>
      <c r="Z658" s="34"/>
      <c r="AA658" s="34"/>
      <c r="AB658" s="34"/>
      <c r="AC658" s="36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3"/>
      <c r="H659" s="33"/>
      <c r="I659" s="33"/>
      <c r="J659" s="33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1">
        <v>0</v>
      </c>
      <c r="Y659" s="34"/>
      <c r="Z659" s="34"/>
      <c r="AA659" s="34"/>
      <c r="AB659" s="34"/>
      <c r="AC659" s="36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3"/>
      <c r="H660" s="33"/>
      <c r="I660" s="33"/>
      <c r="J660" s="33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1">
        <v>0</v>
      </c>
      <c r="Y660" s="34"/>
      <c r="Z660" s="34"/>
      <c r="AA660" s="34"/>
      <c r="AB660" s="34"/>
      <c r="AC660" s="36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3"/>
      <c r="H661" s="33"/>
      <c r="I661" s="33"/>
      <c r="J661" s="33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1">
        <v>0</v>
      </c>
      <c r="Y661" s="34"/>
      <c r="Z661" s="34"/>
      <c r="AA661" s="34"/>
      <c r="AB661" s="34"/>
      <c r="AC661" s="36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3"/>
      <c r="H662" s="33"/>
      <c r="I662" s="33"/>
      <c r="J662" s="33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1">
        <v>0</v>
      </c>
      <c r="Y662" s="34"/>
      <c r="Z662" s="34"/>
      <c r="AA662" s="34"/>
      <c r="AB662" s="34"/>
      <c r="AC662" s="36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2"/>
      <c r="H663" s="32"/>
      <c r="I663" s="32"/>
      <c r="J663" s="32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>
        <v>0</v>
      </c>
      <c r="Y663" s="31"/>
      <c r="Z663" s="31"/>
      <c r="AA663" s="31"/>
      <c r="AB663" s="31"/>
      <c r="AC663" s="35" t="str">
        <f t="shared" si="21"/>
        <v>0</v>
      </c>
      <c r="AD663" s="18" t="str">
        <f t="shared" si="22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3"/>
      <c r="H664" s="33"/>
      <c r="I664" s="33"/>
      <c r="J664" s="33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1">
        <v>0</v>
      </c>
      <c r="Y664" s="34"/>
      <c r="Z664" s="34"/>
      <c r="AA664" s="34"/>
      <c r="AB664" s="34"/>
      <c r="AC664" s="36" t="str">
        <f t="shared" si="21"/>
        <v>0</v>
      </c>
      <c r="AD664" s="5" t="str">
        <f t="shared" si="22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3"/>
      <c r="H665" s="33"/>
      <c r="I665" s="33"/>
      <c r="J665" s="33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1">
        <v>0</v>
      </c>
      <c r="Y665" s="34"/>
      <c r="Z665" s="34"/>
      <c r="AA665" s="34"/>
      <c r="AB665" s="34"/>
      <c r="AC665" s="36" t="str">
        <f t="shared" si="21"/>
        <v>0</v>
      </c>
      <c r="AD665" s="5" t="str">
        <f t="shared" si="22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3"/>
      <c r="H666" s="33"/>
      <c r="I666" s="33"/>
      <c r="J666" s="33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1">
        <v>0</v>
      </c>
      <c r="Y666" s="34"/>
      <c r="Z666" s="34"/>
      <c r="AA666" s="34"/>
      <c r="AB666" s="34"/>
      <c r="AC666" s="36" t="str">
        <f t="shared" si="21"/>
        <v>0</v>
      </c>
      <c r="AD666" s="5" t="str">
        <f t="shared" si="22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3"/>
      <c r="H667" s="33"/>
      <c r="I667" s="33"/>
      <c r="J667" s="33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1">
        <v>0</v>
      </c>
      <c r="Y667" s="34"/>
      <c r="Z667" s="34"/>
      <c r="AA667" s="34"/>
      <c r="AB667" s="34"/>
      <c r="AC667" s="36" t="str">
        <f t="shared" si="21"/>
        <v>0</v>
      </c>
      <c r="AD667" s="5" t="str">
        <f t="shared" si="22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3"/>
      <c r="H668" s="33"/>
      <c r="I668" s="33"/>
      <c r="J668" s="33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1">
        <v>0</v>
      </c>
      <c r="Y668" s="34"/>
      <c r="Z668" s="34"/>
      <c r="AA668" s="34"/>
      <c r="AB668" s="34"/>
      <c r="AC668" s="36" t="str">
        <f t="shared" si="21"/>
        <v>0</v>
      </c>
      <c r="AD668" s="5" t="str">
        <f t="shared" si="22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3"/>
      <c r="H669" s="33"/>
      <c r="I669" s="33"/>
      <c r="J669" s="33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1">
        <v>0</v>
      </c>
      <c r="Y669" s="34"/>
      <c r="Z669" s="34"/>
      <c r="AA669" s="34"/>
      <c r="AB669" s="34"/>
      <c r="AC669" s="36" t="str">
        <f t="shared" si="21"/>
        <v>0</v>
      </c>
      <c r="AD669" s="5" t="str">
        <f t="shared" si="22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3"/>
      <c r="H670" s="33"/>
      <c r="I670" s="33"/>
      <c r="J670" s="33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1">
        <v>0</v>
      </c>
      <c r="Y670" s="34"/>
      <c r="Z670" s="34"/>
      <c r="AA670" s="34"/>
      <c r="AB670" s="34"/>
      <c r="AC670" s="36" t="str">
        <f t="shared" si="21"/>
        <v>0</v>
      </c>
      <c r="AD670" s="5" t="str">
        <f t="shared" si="22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3"/>
      <c r="H671" s="33"/>
      <c r="I671" s="33"/>
      <c r="J671" s="33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1">
        <v>0</v>
      </c>
      <c r="Y671" s="34"/>
      <c r="Z671" s="34"/>
      <c r="AA671" s="34"/>
      <c r="AB671" s="34"/>
      <c r="AC671" s="36" t="str">
        <f t="shared" si="21"/>
        <v>0</v>
      </c>
      <c r="AD671" s="5" t="str">
        <f t="shared" si="22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3"/>
      <c r="H672" s="33"/>
      <c r="I672" s="33"/>
      <c r="J672" s="33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1">
        <v>0</v>
      </c>
      <c r="Y672" s="34"/>
      <c r="Z672" s="34"/>
      <c r="AA672" s="34"/>
      <c r="AB672" s="34"/>
      <c r="AC672" s="36" t="str">
        <f t="shared" si="21"/>
        <v>0</v>
      </c>
      <c r="AD672" s="5" t="str">
        <f t="shared" si="22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3"/>
      <c r="H673" s="33"/>
      <c r="I673" s="33"/>
      <c r="J673" s="33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1">
        <v>0</v>
      </c>
      <c r="Y673" s="34"/>
      <c r="Z673" s="34"/>
      <c r="AA673" s="34"/>
      <c r="AB673" s="34"/>
      <c r="AC673" s="36" t="str">
        <f t="shared" si="21"/>
        <v>0</v>
      </c>
      <c r="AD673" s="5" t="str">
        <f t="shared" si="22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3"/>
      <c r="H674" s="33"/>
      <c r="I674" s="33"/>
      <c r="J674" s="33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1">
        <v>0</v>
      </c>
      <c r="Y674" s="34"/>
      <c r="Z674" s="34"/>
      <c r="AA674" s="34"/>
      <c r="AB674" s="34"/>
      <c r="AC674" s="36" t="str">
        <f t="shared" si="21"/>
        <v>0</v>
      </c>
      <c r="AD674" s="5" t="str">
        <f t="shared" si="22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3"/>
      <c r="H675" s="33"/>
      <c r="I675" s="33"/>
      <c r="J675" s="33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1">
        <v>0</v>
      </c>
      <c r="Y675" s="34"/>
      <c r="Z675" s="34"/>
      <c r="AA675" s="34"/>
      <c r="AB675" s="34"/>
      <c r="AC675" s="36" t="str">
        <f t="shared" si="21"/>
        <v>0</v>
      </c>
      <c r="AD675" s="5" t="str">
        <f t="shared" si="22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3"/>
      <c r="H676" s="33"/>
      <c r="I676" s="33"/>
      <c r="J676" s="33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1">
        <v>0</v>
      </c>
      <c r="Y676" s="34"/>
      <c r="Z676" s="34"/>
      <c r="AA676" s="34"/>
      <c r="AB676" s="34"/>
      <c r="AC676" s="36" t="str">
        <f t="shared" si="21"/>
        <v>0</v>
      </c>
      <c r="AD676" s="5" t="str">
        <f t="shared" si="22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3"/>
      <c r="H677" s="33"/>
      <c r="I677" s="33"/>
      <c r="J677" s="33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1">
        <v>0</v>
      </c>
      <c r="Y677" s="34"/>
      <c r="Z677" s="34"/>
      <c r="AA677" s="34"/>
      <c r="AB677" s="34"/>
      <c r="AC677" s="36" t="str">
        <f t="shared" si="21"/>
        <v>0</v>
      </c>
      <c r="AD677" s="5" t="str">
        <f t="shared" si="22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3"/>
      <c r="H678" s="33"/>
      <c r="I678" s="33"/>
      <c r="J678" s="33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1">
        <v>0</v>
      </c>
      <c r="Y678" s="34"/>
      <c r="Z678" s="34"/>
      <c r="AA678" s="34"/>
      <c r="AB678" s="34"/>
      <c r="AC678" s="36" t="str">
        <f t="shared" si="21"/>
        <v>0</v>
      </c>
      <c r="AD678" s="5" t="str">
        <f t="shared" si="22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3"/>
      <c r="H679" s="33"/>
      <c r="I679" s="33"/>
      <c r="J679" s="33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1">
        <v>0</v>
      </c>
      <c r="Y679" s="34"/>
      <c r="Z679" s="34"/>
      <c r="AA679" s="34"/>
      <c r="AB679" s="34"/>
      <c r="AC679" s="36" t="str">
        <f t="shared" si="21"/>
        <v>0</v>
      </c>
      <c r="AD679" s="5" t="str">
        <f t="shared" si="22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3"/>
      <c r="H680" s="33"/>
      <c r="I680" s="33"/>
      <c r="J680" s="33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1">
        <v>0</v>
      </c>
      <c r="Y680" s="34"/>
      <c r="Z680" s="34"/>
      <c r="AA680" s="34"/>
      <c r="AB680" s="34"/>
      <c r="AC680" s="36" t="str">
        <f t="shared" si="21"/>
        <v>0</v>
      </c>
      <c r="AD680" s="5" t="str">
        <f t="shared" si="22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3"/>
      <c r="H681" s="33"/>
      <c r="I681" s="33"/>
      <c r="J681" s="33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1">
        <v>0</v>
      </c>
      <c r="Y681" s="34"/>
      <c r="Z681" s="34"/>
      <c r="AA681" s="34"/>
      <c r="AB681" s="34"/>
      <c r="AC681" s="36" t="str">
        <f t="shared" si="21"/>
        <v>0</v>
      </c>
      <c r="AD681" s="5" t="str">
        <f t="shared" si="22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3"/>
      <c r="H682" s="33"/>
      <c r="I682" s="33"/>
      <c r="J682" s="33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1">
        <v>0</v>
      </c>
      <c r="Y682" s="34"/>
      <c r="Z682" s="34"/>
      <c r="AA682" s="34"/>
      <c r="AB682" s="34"/>
      <c r="AC682" s="36" t="str">
        <f t="shared" si="21"/>
        <v>0</v>
      </c>
      <c r="AD682" s="5" t="str">
        <f t="shared" si="22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3"/>
      <c r="H683" s="33"/>
      <c r="I683" s="33"/>
      <c r="J683" s="33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1">
        <v>0</v>
      </c>
      <c r="Y683" s="34"/>
      <c r="Z683" s="34"/>
      <c r="AA683" s="34"/>
      <c r="AB683" s="34"/>
      <c r="AC683" s="36" t="str">
        <f t="shared" si="21"/>
        <v>0</v>
      </c>
      <c r="AD683" s="5" t="str">
        <f t="shared" si="22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3"/>
      <c r="H684" s="33"/>
      <c r="I684" s="33"/>
      <c r="J684" s="33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1">
        <v>0</v>
      </c>
      <c r="Y684" s="34"/>
      <c r="Z684" s="34"/>
      <c r="AA684" s="34"/>
      <c r="AB684" s="34"/>
      <c r="AC684" s="36" t="str">
        <f aca="true" t="shared" si="23" ref="AC684:AC698">AD684</f>
        <v>0</v>
      </c>
      <c r="AD684" s="5" t="str">
        <f t="shared" si="22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3"/>
      <c r="H685" s="33"/>
      <c r="I685" s="33"/>
      <c r="J685" s="33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1">
        <v>0</v>
      </c>
      <c r="Y685" s="34"/>
      <c r="Z685" s="34"/>
      <c r="AA685" s="34"/>
      <c r="AB685" s="34"/>
      <c r="AC685" s="36" t="str">
        <f t="shared" si="23"/>
        <v>0</v>
      </c>
      <c r="AD685" s="5" t="str">
        <f t="shared" si="22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3"/>
      <c r="H686" s="33"/>
      <c r="I686" s="33"/>
      <c r="J686" s="33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1">
        <v>0</v>
      </c>
      <c r="Y686" s="34"/>
      <c r="Z686" s="34"/>
      <c r="AA686" s="34"/>
      <c r="AB686" s="34"/>
      <c r="AC686" s="36" t="str">
        <f t="shared" si="23"/>
        <v>0</v>
      </c>
      <c r="AD686" s="5" t="str">
        <f t="shared" si="22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3"/>
      <c r="H687" s="33"/>
      <c r="I687" s="33"/>
      <c r="J687" s="33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1">
        <v>0</v>
      </c>
      <c r="Y687" s="34"/>
      <c r="Z687" s="34"/>
      <c r="AA687" s="34"/>
      <c r="AB687" s="34"/>
      <c r="AC687" s="36" t="str">
        <f t="shared" si="23"/>
        <v>0</v>
      </c>
      <c r="AD687" s="5" t="str">
        <f t="shared" si="22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2"/>
      <c r="H688" s="32"/>
      <c r="I688" s="32"/>
      <c r="J688" s="32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>
        <v>0</v>
      </c>
      <c r="Y688" s="31"/>
      <c r="Z688" s="31"/>
      <c r="AA688" s="31"/>
      <c r="AB688" s="31"/>
      <c r="AC688" s="35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3"/>
      <c r="H689" s="33"/>
      <c r="I689" s="33"/>
      <c r="J689" s="33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1">
        <v>0</v>
      </c>
      <c r="Y689" s="34"/>
      <c r="Z689" s="34"/>
      <c r="AA689" s="34"/>
      <c r="AB689" s="34"/>
      <c r="AC689" s="36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3"/>
      <c r="H690" s="33"/>
      <c r="I690" s="33"/>
      <c r="J690" s="33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1">
        <v>0</v>
      </c>
      <c r="Y690" s="34"/>
      <c r="Z690" s="34"/>
      <c r="AA690" s="34"/>
      <c r="AB690" s="34"/>
      <c r="AC690" s="36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3"/>
      <c r="H691" s="33"/>
      <c r="I691" s="33"/>
      <c r="J691" s="33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1">
        <v>0</v>
      </c>
      <c r="Y691" s="34"/>
      <c r="Z691" s="34"/>
      <c r="AA691" s="34"/>
      <c r="AB691" s="34"/>
      <c r="AC691" s="36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3"/>
      <c r="H692" s="33"/>
      <c r="I692" s="33"/>
      <c r="J692" s="33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1">
        <v>0</v>
      </c>
      <c r="Y692" s="34"/>
      <c r="Z692" s="34"/>
      <c r="AA692" s="34"/>
      <c r="AB692" s="34"/>
      <c r="AC692" s="36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3"/>
      <c r="H693" s="33"/>
      <c r="I693" s="33"/>
      <c r="J693" s="33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1">
        <v>0</v>
      </c>
      <c r="Y693" s="34"/>
      <c r="Z693" s="34"/>
      <c r="AA693" s="34"/>
      <c r="AB693" s="34"/>
      <c r="AC693" s="36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3"/>
      <c r="H694" s="33"/>
      <c r="I694" s="33"/>
      <c r="J694" s="33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1">
        <v>0</v>
      </c>
      <c r="Y694" s="34"/>
      <c r="Z694" s="34"/>
      <c r="AA694" s="34"/>
      <c r="AB694" s="34"/>
      <c r="AC694" s="36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3"/>
      <c r="H695" s="33"/>
      <c r="I695" s="33"/>
      <c r="J695" s="33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1">
        <v>0</v>
      </c>
      <c r="Y695" s="34"/>
      <c r="Z695" s="34"/>
      <c r="AA695" s="34"/>
      <c r="AB695" s="34"/>
      <c r="AC695" s="36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3"/>
      <c r="H696" s="33"/>
      <c r="I696" s="33"/>
      <c r="J696" s="33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1">
        <v>0</v>
      </c>
      <c r="Y696" s="34"/>
      <c r="Z696" s="34"/>
      <c r="AA696" s="34"/>
      <c r="AB696" s="34"/>
      <c r="AC696" s="36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3"/>
      <c r="H697" s="33"/>
      <c r="I697" s="33"/>
      <c r="J697" s="33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1">
        <v>0</v>
      </c>
      <c r="Y697" s="34"/>
      <c r="Z697" s="34"/>
      <c r="AA697" s="34"/>
      <c r="AB697" s="34"/>
      <c r="AC697" s="36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3"/>
      <c r="H698" s="33"/>
      <c r="I698" s="33"/>
      <c r="J698" s="33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1">
        <v>0</v>
      </c>
      <c r="Y698" s="34"/>
      <c r="Z698" s="34"/>
      <c r="AA698" s="34"/>
      <c r="AB698" s="34"/>
      <c r="AC698" s="36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2"/>
      <c r="H699" s="32"/>
      <c r="I699" s="32"/>
      <c r="J699" s="32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>
        <v>0</v>
      </c>
      <c r="Y699" s="31"/>
      <c r="Z699" s="31"/>
      <c r="AA699" s="31"/>
      <c r="AB699" s="31"/>
      <c r="AC699" s="35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3"/>
      <c r="H700" s="33"/>
      <c r="I700" s="33"/>
      <c r="J700" s="33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1">
        <v>0</v>
      </c>
      <c r="Y700" s="34"/>
      <c r="Z700" s="34"/>
      <c r="AA700" s="34"/>
      <c r="AB700" s="34"/>
      <c r="AC700" s="36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3"/>
      <c r="H701" s="33"/>
      <c r="I701" s="33"/>
      <c r="J701" s="33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1">
        <v>0</v>
      </c>
      <c r="Y701" s="34"/>
      <c r="Z701" s="34"/>
      <c r="AA701" s="34"/>
      <c r="AB701" s="34"/>
      <c r="AC701" s="36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3"/>
      <c r="H702" s="33"/>
      <c r="I702" s="33"/>
      <c r="J702" s="33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1">
        <v>0</v>
      </c>
      <c r="Y702" s="34"/>
      <c r="Z702" s="34"/>
      <c r="AA702" s="34"/>
      <c r="AB702" s="34"/>
      <c r="AC702" s="36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3"/>
      <c r="H703" s="33"/>
      <c r="I703" s="33"/>
      <c r="J703" s="33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1">
        <v>0</v>
      </c>
      <c r="Y703" s="34"/>
      <c r="Z703" s="34"/>
      <c r="AA703" s="34"/>
      <c r="AB703" s="34"/>
      <c r="AC703" s="36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29</v>
      </c>
      <c r="D704" s="25">
        <f>D11+D36+D66+D84+D131+D187+D213+D227+D256+D274+D303+D327+D360+D390+D415+D449+D481+D500+D521+D539+D577+D601+D623+D647+D663+D688+D699</f>
        <v>29</v>
      </c>
      <c r="E704" s="25">
        <f>SUM(E37:E703)</f>
        <v>176</v>
      </c>
      <c r="F704" s="25">
        <f>F11+F36+F66+F84+F131+F187+F213+F227+F256+F274+F303+F327+F360+F390+F415+F449+F481+F500+F521+F539+F577+F601+F623+F647+F663+F688+F699</f>
        <v>176</v>
      </c>
      <c r="G704" s="39">
        <v>17.61</v>
      </c>
      <c r="H704" s="39">
        <v>2.34</v>
      </c>
      <c r="I704" s="39">
        <v>17.8295454545455</v>
      </c>
      <c r="J704" s="39">
        <v>2.16425619834711</v>
      </c>
      <c r="K704" s="39">
        <v>0.85</v>
      </c>
      <c r="L704" s="39">
        <v>0.55</v>
      </c>
      <c r="M704" s="39">
        <v>0.716425619834711</v>
      </c>
      <c r="N704" s="39">
        <v>0.42</v>
      </c>
      <c r="O704" s="39">
        <v>15.2</v>
      </c>
      <c r="P704" s="39">
        <v>10.15</v>
      </c>
      <c r="Q704" s="39">
        <v>19.11</v>
      </c>
      <c r="R704" s="39">
        <v>11.05</v>
      </c>
      <c r="S704" s="39">
        <v>16.88</v>
      </c>
      <c r="T704" s="39">
        <v>16.66</v>
      </c>
      <c r="U704" s="39">
        <v>17.86</v>
      </c>
      <c r="V704" s="39">
        <v>17.6</v>
      </c>
      <c r="W704" s="39">
        <v>0.01</v>
      </c>
      <c r="X704" s="31">
        <v>0</v>
      </c>
      <c r="Y704" s="39">
        <v>0.03</v>
      </c>
      <c r="Z704" s="39">
        <v>0.03</v>
      </c>
      <c r="AA704" s="39">
        <v>50.58</v>
      </c>
      <c r="AB704" s="39">
        <v>55.51</v>
      </c>
      <c r="AC704" s="37">
        <f>AD704</f>
        <v>9.746935547647297</v>
      </c>
      <c r="AD704" s="18">
        <f>IF(AA704=0,"0",AB704/AA704*100-100)</f>
        <v>9.746935547647297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11:AB36 Y37:AB703 Y704:AC704 C37:X704">
    <cfRule type="cellIs" priority="3" dxfId="6" operator="equal" stopIfTrue="1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horizontalDpi="200" verticalDpi="200" orientation="landscape" paperSize="9" scale="75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Оксана Пінська</cp:lastModifiedBy>
  <cp:lastPrinted>2021-01-29T12:51:35Z</cp:lastPrinted>
  <dcterms:created xsi:type="dcterms:W3CDTF">2011-07-25T06:40:53Z</dcterms:created>
  <dcterms:modified xsi:type="dcterms:W3CDTF">2022-01-31T15:02:09Z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суду_10002_4.2017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EBD79888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3.20.0.1578</vt:lpwstr>
  </property>
</Properties>
</file>