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<sst xmlns="http://schemas.openxmlformats.org/spreadsheetml/2006/main" count="1876" uniqueCount="1037">
  <si>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</si>
  <si>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</si>
  <si>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</si>
  <si>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</si>
  <si>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</si>
  <si>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</si>
  <si>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</si>
  <si>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</si>
  <si>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</si>
  <si>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</si>
  <si>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</si>
  <si>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</si>
  <si>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</si>
  <si>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</si>
  <si>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</si>
  <si>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</si>
  <si>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</si>
  <si>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</si>
  <si>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</si>
  <si>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</si>
  <si>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</si>
  <si>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</si>
  <si>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</si>
  <si>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</si>
  <si>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</si>
  <si>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</si>
  <si>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</si>
  <si>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</si>
  <si>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</si>
  <si>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</si>
  <si>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</si>
  <si>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</si>
  <si>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</si>
  <si>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</si>
  <si>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</si>
  <si>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</si>
  <si>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</si>
  <si>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</si>
  <si>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</si>
  <si>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</si>
  <si>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</si>
  <si>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</si>
  <si>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</si>
  <si>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</si>
  <si>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</si>
  <si>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</si>
  <si>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</si>
  <si>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</si>
  <si>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</si>
  <si>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</si>
  <si>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</si>
  <si>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</si>
  <si>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</si>
  <si>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</si>
  <si>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</si>
  <si>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</si>
  <si>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</si>
  <si>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</si>
  <si>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</si>
  <si>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</si>
  <si>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</si>
  <si>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</si>
  <si>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</si>
  <si>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</si>
  <si>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</si>
  <si>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</si>
  <si>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</si>
  <si>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</si>
  <si>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</si>
  <si>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</si>
  <si>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</si>
  <si>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</si>
  <si>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</si>
  <si>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</si>
  <si>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</si>
  <si>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</si>
  <si>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</si>
  <si>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</si>
  <si>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</si>
  <si>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</si>
  <si>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</si>
  <si>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</si>
  <si>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</si>
  <si>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</si>
  <si>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</si>
  <si>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</si>
  <si>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</si>
  <si>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</si>
  <si>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</si>
  <si>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</si>
  <si>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</si>
  <si>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</si>
  <si>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</si>
  <si>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</si>
  <si>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</si>
  <si>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</si>
  <si>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</si>
  <si>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</si>
  <si>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</si>
  <si>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</si>
  <si>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</si>
  <si>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</si>
  <si>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</si>
  <si>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</si>
  <si>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</si>
  <si>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</si>
  <si>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</si>
  <si>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</si>
  <si>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</si>
  <si>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</si>
  <si>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</si>
  <si>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</si>
  <si>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</si>
  <si>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</si>
  <si>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</si>
  <si>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</si>
  <si>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</si>
  <si>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</si>
  <si>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</si>
  <si>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</si>
  <si>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</si>
  <si>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</si>
  <si>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</si>
  <si>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</si>
  <si>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</si>
  <si>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</si>
  <si>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</si>
  <si>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</si>
  <si>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</si>
  <si>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</si>
  <si>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</si>
  <si>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</si>
  <si>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</si>
  <si>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</si>
  <si>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</si>
  <si>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</si>
  <si>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</si>
  <si>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</si>
  <si>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</si>
  <si>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</si>
  <si>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</si>
  <si>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</si>
  <si>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</si>
  <si>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</si>
  <si>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</si>
  <si>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</si>
  <si>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</si>
  <si>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</si>
  <si>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</si>
  <si>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</si>
  <si>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</si>
  <si>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</si>
  <si>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</si>
  <si>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</si>
  <si>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</si>
  <si>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</si>
  <si>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</si>
  <si>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</si>
  <si>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</si>
  <si>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</si>
  <si>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</si>
  <si>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</si>
  <si>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</si>
  <si>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</si>
  <si>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</si>
  <si>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</si>
  <si>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</si>
  <si>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</si>
  <si>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</si>
  <si>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</si>
  <si>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</si>
  <si>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</si>
  <si>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</si>
  <si>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</si>
  <si>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</si>
  <si>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</si>
  <si>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</si>
  <si>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</si>
  <si>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</si>
  <si>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</si>
  <si>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</si>
  <si>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</si>
  <si>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</si>
  <si>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</si>
  <si>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</si>
  <si>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</si>
  <si>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</si>
  <si>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</si>
  <si>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</si>
  <si>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</si>
  <si>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</si>
  <si>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</si>
  <si>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</si>
  <si>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</si>
  <si>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</si>
  <si>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</si>
  <si>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</si>
  <si>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</si>
  <si>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</si>
  <si>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</si>
  <si>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</si>
  <si>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</si>
  <si>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</si>
  <si>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</si>
  <si>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</si>
  <si>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</si>
  <si>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</si>
  <si>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</si>
  <si>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</si>
  <si>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</si>
  <si>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</si>
  <si>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</si>
  <si>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</si>
  <si>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</si>
  <si>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</si>
  <si>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</si>
  <si>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</si>
  <si>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</si>
  <si>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</si>
  <si>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</si>
  <si>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</si>
  <si>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</si>
  <si>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</si>
  <si>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</si>
  <si>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</si>
  <si>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</si>
  <si>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</si>
  <si>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</si>
  <si>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</si>
  <si>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</si>
  <si>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</si>
  <si>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</si>
  <si>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</si>
  <si>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</si>
  <si>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</si>
  <si>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</si>
  <si>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</si>
  <si>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</si>
  <si>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</si>
  <si>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</si>
  <si>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</si>
  <si>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</si>
  <si>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</si>
  <si>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</si>
  <si>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</si>
  <si>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</si>
  <si>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</si>
  <si>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</si>
  <si>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</si>
  <si>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</si>
  <si>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</si>
  <si>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</si>
  <si>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</si>
  <si>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</si>
  <si>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</si>
  <si>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</si>
  <si>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</si>
  <si>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</si>
  <si>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</si>
  <si>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</si>
  <si>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</si>
  <si>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</si>
  <si>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</si>
  <si>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</si>
  <si>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</si>
  <si>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</si>
  <si>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</si>
  <si>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</si>
  <si>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</si>
  <si>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</si>
  <si>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</si>
  <si>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</si>
  <si>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</si>
  <si>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</si>
  <si>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</si>
  <si>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</si>
  <si>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</si>
  <si>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</si>
  <si>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</si>
  <si>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</si>
  <si>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</si>
  <si>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</si>
  <si>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</si>
  <si>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</si>
  <si>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</si>
  <si>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</si>
  <si>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</si>
  <si>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</si>
  <si>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</si>
  <si>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</si>
  <si>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</si>
  <si>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</si>
  <si>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</si>
  <si>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</si>
  <si>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</si>
  <si>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</si>
  <si>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</si>
  <si>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</si>
  <si>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</si>
  <si>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</si>
  <si>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</si>
  <si>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</si>
  <si>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</si>
  <si>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</si>
  <si>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</si>
  <si>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</si>
  <si>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</si>
  <si>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</si>
  <si>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</si>
  <si>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</si>
  <si>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</si>
  <si>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</si>
  <si>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</si>
  <si>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</si>
  <si>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</si>
  <si>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</si>
  <si>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</si>
  <si>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</si>
  <si>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</si>
  <si>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</si>
  <si>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</si>
  <si>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</si>
  <si>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</si>
  <si>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</si>
  <si>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</si>
  <si>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</si>
  <si>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</si>
  <si>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</si>
  <si>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</si>
  <si>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</si>
  <si>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</si>
  <si>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</si>
  <si>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</si>
  <si>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</si>
  <si>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</si>
  <si>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</si>
  <si>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</si>
  <si>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</si>
  <si>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</si>
  <si>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</si>
  <si>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</si>
  <si>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</si>
  <si>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</si>
  <si>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</si>
  <si>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</si>
  <si>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</si>
  <si>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</si>
  <si>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</si>
  <si>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</si>
  <si>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</si>
  <si>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</si>
  <si>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</si>
  <si>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</si>
  <si>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</si>
  <si>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</si>
  <si>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</si>
  <si>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</si>
  <si>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</si>
  <si>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</si>
  <si>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</si>
  <si>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</si>
  <si>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</si>
  <si>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</si>
  <si>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</si>
  <si>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</si>
  <si>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</si>
  <si>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</si>
  <si>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</si>
  <si>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</si>
  <si>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</si>
  <si>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</si>
  <si>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</si>
  <si>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</si>
  <si>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</si>
  <si>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</si>
  <si>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</si>
  <si>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</si>
  <si>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</si>
  <si>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</si>
  <si>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</si>
  <si>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</si>
  <si>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</si>
  <si>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</si>
  <si>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</si>
  <si>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</si>
  <si>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</si>
  <si>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</si>
  <si>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</si>
  <si>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</si>
  <si>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</si>
  <si>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</si>
  <si>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</si>
  <si>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</si>
  <si>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</si>
  <si>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</si>
  <si>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</si>
  <si>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</si>
  <si>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</si>
  <si>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</si>
  <si>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</si>
  <si>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</si>
  <si>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</si>
  <si>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</si>
  <si>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</si>
  <si>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</si>
  <si>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</si>
  <si>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</si>
  <si>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</si>
  <si>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</si>
  <si>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</si>
  <si>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</si>
  <si>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</si>
  <si>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</si>
  <si>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</si>
  <si>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</si>
  <si>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</si>
  <si>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</si>
  <si>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</si>
  <si>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</si>
  <si>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</si>
  <si>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</si>
  <si>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</si>
  <si>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</si>
  <si>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</si>
  <si>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</si>
  <si>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</si>
  <si>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</si>
  <si>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</si>
  <si>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</si>
  <si>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</si>
  <si>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</si>
  <si>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</si>
  <si>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</si>
  <si>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</si>
  <si>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</si>
  <si>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</si>
  <si>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</si>
  <si>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</si>
  <si>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</si>
  <si>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</si>
  <si>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</si>
  <si>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</si>
  <si>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</si>
  <si>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</si>
  <si>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</si>
  <si>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</si>
  <si>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</si>
  <si>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</si>
  <si>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</si>
  <si>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</si>
  <si>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</si>
  <si>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</si>
  <si>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</si>
  <si>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</si>
  <si>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</si>
  <si>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</si>
  <si>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</si>
  <si>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</si>
  <si>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</si>
  <si>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</si>
  <si>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</si>
  <si>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</si>
  <si>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</si>
  <si>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</si>
  <si>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</si>
  <si>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</si>
  <si>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</si>
  <si>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</si>
  <si>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</si>
  <si>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</si>
  <si>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</si>
  <si>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</si>
  <si>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</si>
  <si>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</si>
  <si>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</si>
  <si>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</si>
  <si>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</si>
  <si>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</si>
  <si>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</si>
  <si>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</si>
  <si>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</si>
  <si>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</si>
  <si>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</si>
  <si>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</si>
  <si>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</si>
  <si>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</si>
  <si>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</si>
  <si>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</si>
  <si>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</si>
  <si>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</si>
  <si>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</si>
  <si>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</si>
  <si>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</si>
  <si>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</si>
  <si>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</si>
  <si>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</si>
  <si>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</si>
  <si>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</si>
  <si>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</si>
  <si>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</si>
  <si>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</si>
  <si>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</si>
  <si>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</si>
  <si>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</si>
  <si>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</si>
  <si>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</si>
  <si>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</si>
  <si>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</si>
  <si>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</si>
  <si>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</si>
  <si>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</si>
  <si>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</si>
  <si>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</si>
  <si>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</si>
  <si>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</si>
  <si>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</si>
  <si>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</si>
  <si>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</si>
  <si>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</si>
  <si>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</si>
  <si>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</si>
  <si>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</si>
  <si>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</si>
  <si>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</si>
  <si>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</si>
  <si>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</si>
  <si>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</si>
  <si>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</si>
  <si>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</si>
  <si>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</si>
  <si>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</si>
  <si>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</si>
  <si>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</si>
  <si>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</si>
  <si>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</si>
  <si>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</si>
  <si>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</si>
  <si>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</si>
  <si>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</si>
  <si>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</si>
  <si>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</si>
  <si>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</si>
  <si>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</si>
  <si>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</si>
  <si>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</si>
  <si>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</si>
  <si>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</si>
  <si>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</si>
  <si>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</si>
  <si>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</si>
  <si>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</si>
  <si>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</si>
  <si>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</si>
  <si>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</si>
  <si>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</si>
  <si>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</si>
  <si>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</si>
  <si>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</si>
  <si>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</si>
  <si>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</si>
  <si>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</si>
  <si>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</si>
  <si>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</si>
  <si>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</si>
  <si>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</si>
  <si>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</si>
  <si>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</si>
  <si>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</si>
  <si>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</si>
  <si>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</si>
  <si>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</si>
  <si>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</si>
  <si>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</si>
  <si>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</si>
  <si>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</si>
  <si>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</si>
  <si>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</si>
  <si>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</si>
  <si>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</si>
  <si>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</si>
  <si>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</si>
  <si>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</si>
  <si>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</si>
  <si>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</si>
  <si>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</si>
  <si>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</si>
  <si>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</si>
  <si>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</si>
  <si>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</si>
  <si>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</si>
  <si>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</si>
  <si>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</si>
  <si>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</si>
  <si>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</si>
  <si>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</si>
  <si>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</si>
  <si>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</si>
  <si>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</si>
  <si>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</si>
  <si>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</si>
  <si>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</si>
  <si>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</si>
  <si>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</si>
  <si>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</si>
  <si>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</si>
  <si>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</si>
  <si>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</si>
  <si>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</si>
  <si>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</si>
  <si>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</si>
  <si>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</si>
  <si>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</si>
  <si>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</si>
  <si>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</si>
  <si>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</si>
  <si>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</si>
  <si>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</si>
  <si>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</si>
  <si>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</si>
  <si>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</si>
  <si>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</si>
  <si>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</si>
  <si>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</si>
  <si>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</si>
  <si>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</si>
  <si>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</si>
  <si>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</si>
  <si>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</si>
  <si>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</si>
  <si>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</si>
  <si>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</si>
  <si>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</si>
  <si>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</si>
  <si>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</si>
  <si>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</si>
  <si>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</si>
  <si>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</si>
  <si>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</si>
  <si>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</si>
  <si>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</si>
  <si>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</si>
  <si>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</si>
  <si>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</si>
  <si>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</si>
  <si>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</si>
  <si>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</si>
  <si>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</si>
  <si>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</si>
  <si>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</si>
  <si>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</si>
  <si>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</si>
  <si>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</si>
  <si>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</si>
  <si>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</si>
  <si>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</si>
  <si>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</si>
  <si>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</si>
  <si>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</si>
  <si>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</si>
  <si>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</si>
  <si>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</si>
  <si>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</si>
  <si>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</si>
  <si>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</si>
  <si>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</si>
  <si>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</si>
  <si>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</si>
  <si>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</si>
  <si>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</si>
  <si>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</si>
  <si>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</si>
  <si>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</si>
  <si>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</si>
  <si>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</si>
  <si>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</si>
  <si>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</si>
  <si>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</si>
  <si>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</si>
  <si>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</si>
  <si>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</si>
  <si>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</si>
  <si>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</si>
  <si>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</si>
  <si>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</si>
  <si>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</si>
  <si>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</si>
  <si>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</si>
  <si>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</si>
  <si>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</si>
  <si>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</si>
  <si>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</si>
  <si>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</si>
  <si>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</si>
  <si>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</si>
  <si>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</si>
  <si>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</si>
  <si>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</si>
  <si>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</si>
  <si>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</si>
  <si>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</si>
  <si>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</si>
  <si>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</si>
  <si>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</si>
  <si>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</si>
  <si>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</si>
  <si>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</si>
  <si>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</si>
  <si>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</si>
  <si>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</si>
  <si>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</si>
  <si>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</si>
  <si>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</si>
  <si>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</si>
  <si>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</si>
  <si>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</si>
  <si>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</si>
  <si>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</si>
  <si>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</si>
  <si>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</si>
  <si>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</si>
  <si>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</si>
  <si>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</si>
  <si>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</si>
  <si>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</si>
  <si>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</si>
  <si>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</si>
  <si>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</si>
  <si>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</si>
  <si>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</si>
  <si>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</si>
  <si>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</si>
  <si>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</si>
  <si>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</si>
  <si>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</si>
  <si>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</si>
  <si>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</si>
  <si>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</si>
  <si>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</si>
  <si>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</si>
  <si>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</si>
  <si>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</si>
  <si>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</si>
  <si>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</si>
  <si>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</si>
  <si>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</si>
  <si>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</si>
  <si>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</si>
  <si>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</si>
  <si>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</si>
  <si>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</si>
  <si>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</si>
  <si>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</si>
  <si>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</si>
  <si>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</si>
  <si>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</si>
  <si>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</si>
  <si>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</si>
  <si>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</si>
  <si>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</si>
  <si>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</si>
  <si>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</si>
  <si>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</si>
  <si>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</si>
  <si>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</si>
  <si>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</si>
  <si>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</si>
  <si>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</si>
  <si>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</si>
  <si>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</si>
  <si>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</si>
  <si>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</si>
  <si>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</si>
  <si>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</si>
  <si>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</si>
  <si>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</si>
  <si>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</si>
  <si>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</si>
  <si>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</si>
  <si>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</si>
  <si>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</si>
  <si>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</si>
  <si>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</si>
  <si>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</si>
  <si>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</si>
  <si>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</si>
  <si>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</si>
  <si>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</si>
  <si>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</si>
  <si>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</si>
  <si>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</si>
  <si>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</si>
  <si>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</si>
  <si>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</si>
  <si>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</si>
  <si>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</si>
  <si>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</si>
  <si>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</si>
  <si>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</si>
  <si>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</si>
  <si>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</si>
  <si>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</si>
  <si>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</si>
  <si>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</si>
  <si>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</si>
  <si>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</si>
  <si>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</si>
  <si>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</si>
  <si>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</si>
  <si>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</si>
  <si>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</si>
  <si>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</si>
  <si>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</si>
  <si>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</si>
  <si>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</si>
  <si>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</si>
  <si>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</si>
  <si>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</si>
  <si>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</si>
  <si>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</si>
  <si>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</si>
  <si>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</si>
  <si>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</si>
  <si>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</si>
  <si>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</si>
  <si>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</si>
  <si>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</si>
  <si>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</si>
  <si>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</si>
  <si>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</si>
  <si>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</si>
  <si>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</si>
  <si>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</si>
  <si>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</si>
  <si>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</si>
  <si>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</si>
  <si>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</si>
  <si>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</si>
  <si>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</si>
  <si>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</si>
  <si>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</si>
  <si>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</si>
  <si>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</si>
  <si>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</si>
  <si>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</si>
  <si>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</si>
  <si>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</si>
  <si>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</si>
  <si>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</si>
  <si>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</si>
  <si>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</si>
  <si>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</si>
  <si>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</si>
  <si>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</si>
  <si>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</si>
  <si>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</si>
  <si>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</si>
  <si>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</si>
  <si>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</si>
  <si>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</si>
  <si>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</si>
  <si>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</si>
  <si>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</si>
  <si>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</si>
  <si>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</si>
  <si>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</si>
  <si>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</si>
  <si>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</si>
  <si>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</si>
  <si>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</si>
  <si>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</si>
  <si>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</si>
  <si>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</si>
  <si>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</si>
  <si>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</si>
  <si>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</si>
  <si>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</si>
  <si>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</si>
  <si>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</si>
  <si>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</si>
  <si>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</si>
  <si>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</si>
  <si>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</si>
  <si>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</si>
  <si>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</si>
  <si>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</si>
  <si>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</si>
  <si>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</si>
  <si>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</si>
  <si>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</si>
  <si>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</si>
  <si>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</si>
  <si>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</si>
  <si>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</si>
  <si>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</si>
  <si>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</si>
  <si>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</si>
  <si>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</si>
  <si>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</si>
  <si>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</si>
  <si>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</si>
  <si>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</si>
  <si>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</si>
  <si>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</si>
  <si>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</si>
  <si>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</si>
  <si>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</si>
  <si>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</si>
  <si>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</si>
  <si>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</si>
  <si>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</si>
  <si>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</si>
  <si>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</si>
  <si>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</si>
  <si>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</si>
  <si>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</si>
  <si>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</si>
  <si>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</si>
  <si>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</si>
  <si>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</si>
  <si>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</si>
  <si>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</si>
  <si>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</si>
  <si>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</si>
  <si>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</si>
  <si>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</si>
  <si>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</si>
  <si>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</si>
  <si>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</si>
  <si>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</si>
  <si>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</si>
  <si>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</si>
  <si>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</si>
  <si>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</si>
  <si>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</si>
  <si>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</si>
  <si>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</si>
  <si>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</si>
  <si>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</si>
  <si>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</si>
  <si>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</si>
  <si>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</si>
  <si>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</si>
  <si>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</si>
  <si>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</si>
  <si>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</si>
  <si>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</si>
  <si>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</si>
  <si>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</si>
  <si>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</si>
  <si>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</si>
  <si>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</si>
  <si>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</si>
  <si>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</si>
  <si>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</si>
  <si>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</si>
  <si>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</si>
  <si>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</si>
  <si>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</si>
  <si>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</si>
  <si>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</si>
  <si>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</si>
  <si>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</si>
  <si>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</si>
  <si>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</si>
  <si>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</si>
  <si>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</si>
  <si>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</si>
  <si>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</si>
  <si>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</si>
  <si>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</si>
  <si>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</si>
  <si>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</si>
  <si>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</si>
  <si>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</si>
  <si>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</si>
  <si>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</si>
  <si>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</si>
  <si>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</si>
  <si>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</si>
  <si>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</si>
  <si>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</si>
  <si>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</si>
  <si>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</si>
  <si>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</si>
  <si>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</si>
  <si>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</si>
  <si>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</si>
  <si>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</si>
  <si>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</si>
  <si>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</si>
  <si>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</si>
  <si>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</si>
  <si>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</si>
  <si>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</si>
  <si>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</si>
  <si>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</si>
  <si>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</si>
  <si>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</si>
  <si>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</si>
  <si>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</si>
  <si>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</si>
  <si>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</si>
  <si>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</si>
  <si>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</si>
  <si>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</si>
  <si>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</si>
  <si>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</si>
  <si>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</si>
  <si>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</si>
  <si>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</si>
  <si>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</si>
  <si>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</si>
  <si>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</si>
  <si>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</si>
  <si>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</si>
  <si>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</si>
  <si>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</si>
  <si>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</si>
  <si>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</si>
  <si>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</si>
  <si>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</si>
  <si>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</si>
  <si>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</si>
  <si>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</si>
  <si>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</si>
  <si>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</si>
  <si>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ТУ ДСА України в Вiнницькій областi</t>
  </si>
  <si>
    <t>21018. Вінницька область.м. Вінниця</t>
  </si>
  <si>
    <t>вул. Р. Скалецького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</si>
  <si>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</si>
  <si>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</si>
  <si>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В.В. Білик</t>
  </si>
  <si>
    <t>І.О. Савельєва</t>
  </si>
  <si>
    <t>(0432) 52-46-67</t>
  </si>
  <si>
    <t>(0432) 68-10-20</t>
  </si>
  <si>
    <t>statistik@vn.court.gov.ua</t>
  </si>
  <si>
    <t>20 січня 2020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</si>
</sst>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17</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&amp;L697432BF&amp;C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c r="A8" s="149">
        <v>1</v>
      </c>
      <c r="B8" s="150" t="s">
        <v>986</v>
      </c>
      <c r="C8" s="150" t="s">
        <v>256</v>
      </c>
      <c r="D8" s="235">
        <v>9</v>
      </c>
      <c r="E8" s="236"/>
      <c r="F8" s="173">
        <v>9</v>
      </c>
      <c r="G8" s="238"/>
      <c r="H8" s="239">
        <v>5</v>
      </c>
      <c r="I8" s="239"/>
      <c r="J8" s="239"/>
      <c r="K8" s="239"/>
      <c r="L8" s="239"/>
      <c r="M8" s="239"/>
      <c r="N8" s="239"/>
      <c r="O8" s="239">
        <v>5</v>
      </c>
      <c r="P8" s="239"/>
      <c r="Q8" s="239"/>
      <c r="R8" s="237"/>
      <c r="S8" s="237"/>
      <c r="T8" s="237"/>
      <c r="U8" s="237"/>
      <c r="V8" s="237"/>
      <c r="W8" s="237"/>
      <c r="X8" s="237"/>
      <c r="Y8" s="237"/>
      <c r="Z8" s="237">
        <v>5</v>
      </c>
      <c r="AA8" s="240">
        <v>4</v>
      </c>
      <c r="AB8" s="237">
        <v>4</v>
      </c>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c r="A12" s="149">
        <v>5</v>
      </c>
      <c r="B12" s="149" t="s">
        <v>262</v>
      </c>
      <c r="C12" s="149" t="s">
        <v>261</v>
      </c>
      <c r="D12" s="241">
        <v>9</v>
      </c>
      <c r="E12" s="242"/>
      <c r="F12" s="173">
        <v>9</v>
      </c>
      <c r="G12" s="238"/>
      <c r="H12" s="242">
        <v>5</v>
      </c>
      <c r="I12" s="242"/>
      <c r="J12" s="242"/>
      <c r="K12" s="242"/>
      <c r="L12" s="242"/>
      <c r="M12" s="242"/>
      <c r="N12" s="242"/>
      <c r="O12" s="242">
        <v>5</v>
      </c>
      <c r="P12" s="242"/>
      <c r="Q12" s="242"/>
      <c r="R12" s="237"/>
      <c r="S12" s="237"/>
      <c r="T12" s="237"/>
      <c r="U12" s="237"/>
      <c r="V12" s="237"/>
      <c r="W12" s="237"/>
      <c r="X12" s="237"/>
      <c r="Y12" s="237"/>
      <c r="Z12" s="237">
        <v>5</v>
      </c>
      <c r="AA12" s="242">
        <v>4</v>
      </c>
      <c r="AB12" s="237">
        <v>4</v>
      </c>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1346</v>
      </c>
      <c r="E17" s="242">
        <v>848</v>
      </c>
      <c r="F17" s="173">
        <v>1428</v>
      </c>
      <c r="G17" s="238"/>
      <c r="H17" s="242">
        <v>786</v>
      </c>
      <c r="I17" s="242">
        <v>240</v>
      </c>
      <c r="J17" s="242">
        <v>12</v>
      </c>
      <c r="K17" s="242">
        <v>1</v>
      </c>
      <c r="L17" s="242"/>
      <c r="M17" s="242">
        <v>10</v>
      </c>
      <c r="N17" s="242">
        <v>513</v>
      </c>
      <c r="O17" s="242">
        <v>15</v>
      </c>
      <c r="P17" s="242">
        <v>5</v>
      </c>
      <c r="Q17" s="242">
        <v>3</v>
      </c>
      <c r="R17" s="237">
        <v>245</v>
      </c>
      <c r="S17" s="237"/>
      <c r="T17" s="237">
        <v>2</v>
      </c>
      <c r="U17" s="237">
        <v>535</v>
      </c>
      <c r="V17" s="237">
        <v>5</v>
      </c>
      <c r="W17" s="237">
        <v>3</v>
      </c>
      <c r="X17" s="237"/>
      <c r="Y17" s="237">
        <v>9</v>
      </c>
      <c r="Z17" s="237">
        <v>20</v>
      </c>
      <c r="AA17" s="242">
        <v>560</v>
      </c>
      <c r="AB17" s="237">
        <v>606</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273</v>
      </c>
      <c r="C18" s="149" t="s">
        <v>272</v>
      </c>
      <c r="D18" s="241">
        <v>136</v>
      </c>
      <c r="E18" s="242">
        <v>65</v>
      </c>
      <c r="F18" s="173">
        <v>158</v>
      </c>
      <c r="G18" s="238"/>
      <c r="H18" s="242">
        <v>36</v>
      </c>
      <c r="I18" s="242">
        <v>27</v>
      </c>
      <c r="J18" s="242"/>
      <c r="K18" s="242"/>
      <c r="L18" s="242"/>
      <c r="M18" s="242">
        <v>2</v>
      </c>
      <c r="N18" s="242">
        <v>1</v>
      </c>
      <c r="O18" s="242">
        <v>4</v>
      </c>
      <c r="P18" s="242">
        <v>2</v>
      </c>
      <c r="Q18" s="242"/>
      <c r="R18" s="237">
        <v>27</v>
      </c>
      <c r="S18" s="237"/>
      <c r="T18" s="237"/>
      <c r="U18" s="237">
        <v>1</v>
      </c>
      <c r="V18" s="237">
        <v>2</v>
      </c>
      <c r="W18" s="237"/>
      <c r="X18" s="237"/>
      <c r="Y18" s="237">
        <v>2</v>
      </c>
      <c r="Z18" s="237">
        <v>8</v>
      </c>
      <c r="AA18" s="242">
        <v>100</v>
      </c>
      <c r="AB18" s="237">
        <v>117</v>
      </c>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c r="A21" s="149">
        <v>14</v>
      </c>
      <c r="B21" s="149" t="s">
        <v>279</v>
      </c>
      <c r="C21" s="149" t="s">
        <v>278</v>
      </c>
      <c r="D21" s="241">
        <v>2</v>
      </c>
      <c r="E21" s="242">
        <v>1</v>
      </c>
      <c r="F21" s="173">
        <v>2</v>
      </c>
      <c r="G21" s="238"/>
      <c r="H21" s="242"/>
      <c r="I21" s="242"/>
      <c r="J21" s="242"/>
      <c r="K21" s="242"/>
      <c r="L21" s="242"/>
      <c r="M21" s="242"/>
      <c r="N21" s="242"/>
      <c r="O21" s="242"/>
      <c r="P21" s="242"/>
      <c r="Q21" s="242"/>
      <c r="R21" s="237"/>
      <c r="S21" s="237"/>
      <c r="T21" s="237"/>
      <c r="U21" s="237"/>
      <c r="V21" s="237"/>
      <c r="W21" s="237"/>
      <c r="X21" s="237"/>
      <c r="Y21" s="237"/>
      <c r="Z21" s="237"/>
      <c r="AA21" s="242">
        <v>2</v>
      </c>
      <c r="AB21" s="237">
        <v>2</v>
      </c>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c r="A22" s="149">
        <v>15</v>
      </c>
      <c r="B22" s="149" t="s">
        <v>281</v>
      </c>
      <c r="C22" s="149" t="s">
        <v>280</v>
      </c>
      <c r="D22" s="241">
        <v>13</v>
      </c>
      <c r="E22" s="242">
        <v>5</v>
      </c>
      <c r="F22" s="173">
        <v>13</v>
      </c>
      <c r="G22" s="238"/>
      <c r="H22" s="242">
        <v>4</v>
      </c>
      <c r="I22" s="242">
        <v>3</v>
      </c>
      <c r="J22" s="242"/>
      <c r="K22" s="242"/>
      <c r="L22" s="242"/>
      <c r="M22" s="242"/>
      <c r="N22" s="242"/>
      <c r="O22" s="242">
        <v>1</v>
      </c>
      <c r="P22" s="242"/>
      <c r="Q22" s="242"/>
      <c r="R22" s="237">
        <v>3</v>
      </c>
      <c r="S22" s="237"/>
      <c r="T22" s="237"/>
      <c r="U22" s="237"/>
      <c r="V22" s="237"/>
      <c r="W22" s="237"/>
      <c r="X22" s="237"/>
      <c r="Y22" s="237"/>
      <c r="Z22" s="237">
        <v>1</v>
      </c>
      <c r="AA22" s="242">
        <v>9</v>
      </c>
      <c r="AB22" s="237">
        <v>9</v>
      </c>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158</v>
      </c>
      <c r="E24" s="242">
        <v>69</v>
      </c>
      <c r="F24" s="173">
        <v>170</v>
      </c>
      <c r="G24" s="238"/>
      <c r="H24" s="242">
        <v>61</v>
      </c>
      <c r="I24" s="242">
        <v>59</v>
      </c>
      <c r="J24" s="242"/>
      <c r="K24" s="242"/>
      <c r="L24" s="242"/>
      <c r="M24" s="242">
        <v>1</v>
      </c>
      <c r="N24" s="242">
        <v>1</v>
      </c>
      <c r="O24" s="242"/>
      <c r="P24" s="242"/>
      <c r="Q24" s="242"/>
      <c r="R24" s="237">
        <v>62</v>
      </c>
      <c r="S24" s="237"/>
      <c r="T24" s="237"/>
      <c r="U24" s="237">
        <v>1</v>
      </c>
      <c r="V24" s="237"/>
      <c r="W24" s="237"/>
      <c r="X24" s="237"/>
      <c r="Y24" s="237">
        <v>1</v>
      </c>
      <c r="Z24" s="237"/>
      <c r="AA24" s="242">
        <v>97</v>
      </c>
      <c r="AB24" s="237">
        <v>106</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160</v>
      </c>
      <c r="E25" s="242">
        <v>96</v>
      </c>
      <c r="F25" s="173">
        <v>167</v>
      </c>
      <c r="G25" s="238"/>
      <c r="H25" s="242">
        <v>86</v>
      </c>
      <c r="I25" s="242">
        <v>23</v>
      </c>
      <c r="J25" s="242"/>
      <c r="K25" s="242"/>
      <c r="L25" s="242"/>
      <c r="M25" s="242">
        <v>2</v>
      </c>
      <c r="N25" s="242">
        <v>61</v>
      </c>
      <c r="O25" s="242"/>
      <c r="P25" s="242"/>
      <c r="Q25" s="242"/>
      <c r="R25" s="237">
        <v>23</v>
      </c>
      <c r="S25" s="237"/>
      <c r="T25" s="237"/>
      <c r="U25" s="237">
        <v>63</v>
      </c>
      <c r="V25" s="237"/>
      <c r="W25" s="237"/>
      <c r="X25" s="237"/>
      <c r="Y25" s="237">
        <v>1</v>
      </c>
      <c r="Z25" s="237"/>
      <c r="AA25" s="242">
        <v>74</v>
      </c>
      <c r="AB25" s="237">
        <v>77</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775</v>
      </c>
      <c r="E28" s="242">
        <v>543</v>
      </c>
      <c r="F28" s="173">
        <v>805</v>
      </c>
      <c r="G28" s="238"/>
      <c r="H28" s="242">
        <v>539</v>
      </c>
      <c r="I28" s="242">
        <v>101</v>
      </c>
      <c r="J28" s="242">
        <v>5</v>
      </c>
      <c r="K28" s="242"/>
      <c r="L28" s="242"/>
      <c r="M28" s="242">
        <v>1</v>
      </c>
      <c r="N28" s="242">
        <v>423</v>
      </c>
      <c r="O28" s="242">
        <v>10</v>
      </c>
      <c r="P28" s="242">
        <v>2</v>
      </c>
      <c r="Q28" s="242">
        <v>2</v>
      </c>
      <c r="R28" s="237">
        <v>101</v>
      </c>
      <c r="S28" s="237"/>
      <c r="T28" s="237">
        <v>2</v>
      </c>
      <c r="U28" s="237">
        <v>441</v>
      </c>
      <c r="V28" s="237">
        <v>2</v>
      </c>
      <c r="W28" s="237">
        <v>2</v>
      </c>
      <c r="X28" s="237"/>
      <c r="Y28" s="237">
        <v>1</v>
      </c>
      <c r="Z28" s="237">
        <v>10</v>
      </c>
      <c r="AA28" s="242">
        <v>236</v>
      </c>
      <c r="AB28" s="237">
        <v>246</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991</v>
      </c>
      <c r="C29" s="149" t="s">
        <v>294</v>
      </c>
      <c r="D29" s="241">
        <v>21</v>
      </c>
      <c r="E29" s="242">
        <v>15</v>
      </c>
      <c r="F29" s="173">
        <v>25</v>
      </c>
      <c r="G29" s="238"/>
      <c r="H29" s="242">
        <v>15</v>
      </c>
      <c r="I29" s="242">
        <v>1</v>
      </c>
      <c r="J29" s="242"/>
      <c r="K29" s="242"/>
      <c r="L29" s="242"/>
      <c r="M29" s="242">
        <v>1</v>
      </c>
      <c r="N29" s="242">
        <v>13</v>
      </c>
      <c r="O29" s="242"/>
      <c r="P29" s="242"/>
      <c r="Q29" s="242"/>
      <c r="R29" s="237">
        <v>1</v>
      </c>
      <c r="S29" s="237"/>
      <c r="T29" s="237"/>
      <c r="U29" s="237">
        <v>15</v>
      </c>
      <c r="V29" s="237"/>
      <c r="W29" s="237"/>
      <c r="X29" s="237"/>
      <c r="Y29" s="237">
        <v>1</v>
      </c>
      <c r="Z29" s="237">
        <v>1</v>
      </c>
      <c r="AA29" s="242">
        <v>6</v>
      </c>
      <c r="AB29" s="237">
        <v>8</v>
      </c>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992</v>
      </c>
      <c r="C30" s="245" t="s">
        <v>993</v>
      </c>
      <c r="D30" s="251">
        <v>20</v>
      </c>
      <c r="E30" s="252">
        <v>20</v>
      </c>
      <c r="F30" s="253">
        <v>20</v>
      </c>
      <c r="G30" s="254"/>
      <c r="H30" s="252">
        <v>13</v>
      </c>
      <c r="I30" s="252">
        <v>9</v>
      </c>
      <c r="J30" s="252">
        <v>4</v>
      </c>
      <c r="K30" s="252"/>
      <c r="L30" s="252"/>
      <c r="M30" s="252"/>
      <c r="N30" s="252">
        <v>3</v>
      </c>
      <c r="O30" s="252"/>
      <c r="P30" s="252">
        <v>1</v>
      </c>
      <c r="Q30" s="252"/>
      <c r="R30" s="255">
        <v>9</v>
      </c>
      <c r="S30" s="255"/>
      <c r="T30" s="255"/>
      <c r="U30" s="255">
        <v>3</v>
      </c>
      <c r="V30" s="255">
        <v>1</v>
      </c>
      <c r="W30" s="255"/>
      <c r="X30" s="255"/>
      <c r="Y30" s="255"/>
      <c r="Z30" s="255"/>
      <c r="AA30" s="252">
        <v>7</v>
      </c>
      <c r="AB30" s="255">
        <v>7</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c r="A31" s="149">
        <v>24</v>
      </c>
      <c r="B31" s="149">
        <v>127</v>
      </c>
      <c r="C31" s="149" t="s">
        <v>295</v>
      </c>
      <c r="D31" s="241">
        <v>3</v>
      </c>
      <c r="E31" s="242">
        <v>2</v>
      </c>
      <c r="F31" s="173">
        <v>7</v>
      </c>
      <c r="G31" s="238"/>
      <c r="H31" s="242"/>
      <c r="I31" s="242"/>
      <c r="J31" s="242"/>
      <c r="K31" s="242"/>
      <c r="L31" s="242"/>
      <c r="M31" s="242"/>
      <c r="N31" s="242"/>
      <c r="O31" s="242"/>
      <c r="P31" s="242"/>
      <c r="Q31" s="242"/>
      <c r="R31" s="237"/>
      <c r="S31" s="237"/>
      <c r="T31" s="237"/>
      <c r="U31" s="237"/>
      <c r="V31" s="237"/>
      <c r="W31" s="237"/>
      <c r="X31" s="237"/>
      <c r="Y31" s="237"/>
      <c r="Z31" s="237"/>
      <c r="AA31" s="242">
        <v>3</v>
      </c>
      <c r="AB31" s="237">
        <v>7</v>
      </c>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297</v>
      </c>
      <c r="C32" s="149" t="s">
        <v>296</v>
      </c>
      <c r="D32" s="241">
        <v>25</v>
      </c>
      <c r="E32" s="242">
        <v>15</v>
      </c>
      <c r="F32" s="173">
        <v>25</v>
      </c>
      <c r="G32" s="238"/>
      <c r="H32" s="242">
        <v>17</v>
      </c>
      <c r="I32" s="242">
        <v>12</v>
      </c>
      <c r="J32" s="242">
        <v>3</v>
      </c>
      <c r="K32" s="242"/>
      <c r="L32" s="242"/>
      <c r="M32" s="242">
        <v>1</v>
      </c>
      <c r="N32" s="242">
        <v>3</v>
      </c>
      <c r="O32" s="242"/>
      <c r="P32" s="242"/>
      <c r="Q32" s="242">
        <v>1</v>
      </c>
      <c r="R32" s="237">
        <v>12</v>
      </c>
      <c r="S32" s="237"/>
      <c r="T32" s="237"/>
      <c r="U32" s="237">
        <v>3</v>
      </c>
      <c r="V32" s="237"/>
      <c r="W32" s="237">
        <v>1</v>
      </c>
      <c r="X32" s="237"/>
      <c r="Y32" s="237">
        <v>1</v>
      </c>
      <c r="Z32" s="237"/>
      <c r="AA32" s="242">
        <v>8</v>
      </c>
      <c r="AB32" s="237">
        <v>8</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c r="A33" s="149">
        <v>26</v>
      </c>
      <c r="B33" s="149" t="s">
        <v>299</v>
      </c>
      <c r="C33" s="149" t="s">
        <v>298</v>
      </c>
      <c r="D33" s="241">
        <v>13</v>
      </c>
      <c r="E33" s="242">
        <v>9</v>
      </c>
      <c r="F33" s="173">
        <v>13</v>
      </c>
      <c r="G33" s="238"/>
      <c r="H33" s="242">
        <v>4</v>
      </c>
      <c r="I33" s="242"/>
      <c r="J33" s="242"/>
      <c r="K33" s="242"/>
      <c r="L33" s="242"/>
      <c r="M33" s="242"/>
      <c r="N33" s="242">
        <v>4</v>
      </c>
      <c r="O33" s="242"/>
      <c r="P33" s="242"/>
      <c r="Q33" s="242"/>
      <c r="R33" s="237"/>
      <c r="S33" s="237"/>
      <c r="T33" s="237"/>
      <c r="U33" s="237">
        <v>4</v>
      </c>
      <c r="V33" s="237"/>
      <c r="W33" s="237"/>
      <c r="X33" s="237"/>
      <c r="Y33" s="237"/>
      <c r="Z33" s="237"/>
      <c r="AA33" s="242">
        <v>9</v>
      </c>
      <c r="AB33" s="237">
        <v>9</v>
      </c>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c r="A39" s="149">
        <v>32</v>
      </c>
      <c r="B39" s="149" t="s">
        <v>311</v>
      </c>
      <c r="C39" s="149" t="s">
        <v>310</v>
      </c>
      <c r="D39" s="241">
        <v>12</v>
      </c>
      <c r="E39" s="242">
        <v>5</v>
      </c>
      <c r="F39" s="173">
        <v>15</v>
      </c>
      <c r="G39" s="238"/>
      <c r="H39" s="242">
        <v>8</v>
      </c>
      <c r="I39" s="242">
        <v>3</v>
      </c>
      <c r="J39" s="242"/>
      <c r="K39" s="242"/>
      <c r="L39" s="242"/>
      <c r="M39" s="242">
        <v>2</v>
      </c>
      <c r="N39" s="242">
        <v>3</v>
      </c>
      <c r="O39" s="242"/>
      <c r="P39" s="242"/>
      <c r="Q39" s="242"/>
      <c r="R39" s="237">
        <v>5</v>
      </c>
      <c r="S39" s="237"/>
      <c r="T39" s="237"/>
      <c r="U39" s="237">
        <v>3</v>
      </c>
      <c r="V39" s="237"/>
      <c r="W39" s="237"/>
      <c r="X39" s="237"/>
      <c r="Y39" s="237">
        <v>2</v>
      </c>
      <c r="Z39" s="237"/>
      <c r="AA39" s="242">
        <v>4</v>
      </c>
      <c r="AB39" s="237">
        <v>5</v>
      </c>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c r="A40" s="149">
        <v>33</v>
      </c>
      <c r="B40" s="149" t="s">
        <v>313</v>
      </c>
      <c r="C40" s="149" t="s">
        <v>312</v>
      </c>
      <c r="D40" s="241">
        <v>3</v>
      </c>
      <c r="E40" s="242">
        <v>1</v>
      </c>
      <c r="F40" s="173">
        <v>3</v>
      </c>
      <c r="G40" s="238"/>
      <c r="H40" s="242">
        <v>1</v>
      </c>
      <c r="I40" s="242">
        <v>1</v>
      </c>
      <c r="J40" s="242"/>
      <c r="K40" s="242"/>
      <c r="L40" s="242"/>
      <c r="M40" s="242"/>
      <c r="N40" s="242"/>
      <c r="O40" s="242"/>
      <c r="P40" s="242"/>
      <c r="Q40" s="242"/>
      <c r="R40" s="237">
        <v>1</v>
      </c>
      <c r="S40" s="237"/>
      <c r="T40" s="237"/>
      <c r="U40" s="237"/>
      <c r="V40" s="237"/>
      <c r="W40" s="237"/>
      <c r="X40" s="237"/>
      <c r="Y40" s="237"/>
      <c r="Z40" s="237"/>
      <c r="AA40" s="242">
        <v>2</v>
      </c>
      <c r="AB40" s="237">
        <v>2</v>
      </c>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c r="A44" s="149">
        <v>37</v>
      </c>
      <c r="B44" s="149">
        <v>140</v>
      </c>
      <c r="C44" s="149" t="s">
        <v>319</v>
      </c>
      <c r="D44" s="241">
        <v>5</v>
      </c>
      <c r="E44" s="242">
        <v>2</v>
      </c>
      <c r="F44" s="173">
        <v>5</v>
      </c>
      <c r="G44" s="238"/>
      <c r="H44" s="242">
        <v>2</v>
      </c>
      <c r="I44" s="242">
        <v>1</v>
      </c>
      <c r="J44" s="242"/>
      <c r="K44" s="242">
        <v>1</v>
      </c>
      <c r="L44" s="242"/>
      <c r="M44" s="242"/>
      <c r="N44" s="242">
        <v>1</v>
      </c>
      <c r="O44" s="242"/>
      <c r="P44" s="242"/>
      <c r="Q44" s="242"/>
      <c r="R44" s="237">
        <v>1</v>
      </c>
      <c r="S44" s="237"/>
      <c r="T44" s="237"/>
      <c r="U44" s="237">
        <v>1</v>
      </c>
      <c r="V44" s="237"/>
      <c r="W44" s="237"/>
      <c r="X44" s="237"/>
      <c r="Y44" s="237"/>
      <c r="Z44" s="237"/>
      <c r="AA44" s="242">
        <v>3</v>
      </c>
      <c r="AB44" s="237">
        <v>3</v>
      </c>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c r="A50" s="149">
        <v>43</v>
      </c>
      <c r="B50" s="150" t="s">
        <v>326</v>
      </c>
      <c r="C50" s="150" t="s">
        <v>325</v>
      </c>
      <c r="D50" s="241">
        <v>8</v>
      </c>
      <c r="E50" s="242">
        <v>3</v>
      </c>
      <c r="F50" s="173">
        <v>13</v>
      </c>
      <c r="G50" s="238"/>
      <c r="H50" s="242">
        <v>3</v>
      </c>
      <c r="I50" s="242">
        <v>2</v>
      </c>
      <c r="J50" s="242"/>
      <c r="K50" s="242"/>
      <c r="L50" s="242"/>
      <c r="M50" s="242"/>
      <c r="N50" s="242">
        <v>1</v>
      </c>
      <c r="O50" s="242"/>
      <c r="P50" s="242"/>
      <c r="Q50" s="242"/>
      <c r="R50" s="237">
        <v>3</v>
      </c>
      <c r="S50" s="237"/>
      <c r="T50" s="237"/>
      <c r="U50" s="237">
        <v>1</v>
      </c>
      <c r="V50" s="237"/>
      <c r="W50" s="237"/>
      <c r="X50" s="237"/>
      <c r="Y50" s="237"/>
      <c r="Z50" s="237"/>
      <c r="AA50" s="242">
        <v>5</v>
      </c>
      <c r="AB50" s="237">
        <v>9</v>
      </c>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c r="A51" s="149">
        <v>44</v>
      </c>
      <c r="B51" s="149" t="s">
        <v>328</v>
      </c>
      <c r="C51" s="149" t="s">
        <v>327</v>
      </c>
      <c r="D51" s="241">
        <v>4</v>
      </c>
      <c r="E51" s="242">
        <v>2</v>
      </c>
      <c r="F51" s="173">
        <v>8</v>
      </c>
      <c r="G51" s="238"/>
      <c r="H51" s="242">
        <v>2</v>
      </c>
      <c r="I51" s="242">
        <v>1</v>
      </c>
      <c r="J51" s="242"/>
      <c r="K51" s="242"/>
      <c r="L51" s="242"/>
      <c r="M51" s="242"/>
      <c r="N51" s="242">
        <v>1</v>
      </c>
      <c r="O51" s="242"/>
      <c r="P51" s="242"/>
      <c r="Q51" s="242"/>
      <c r="R51" s="237">
        <v>1</v>
      </c>
      <c r="S51" s="237"/>
      <c r="T51" s="237"/>
      <c r="U51" s="237">
        <v>1</v>
      </c>
      <c r="V51" s="237"/>
      <c r="W51" s="237"/>
      <c r="X51" s="237"/>
      <c r="Y51" s="237"/>
      <c r="Z51" s="237"/>
      <c r="AA51" s="242">
        <v>2</v>
      </c>
      <c r="AB51" s="237">
        <v>6</v>
      </c>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c r="A55" s="149">
        <v>48</v>
      </c>
      <c r="B55" s="149" t="s">
        <v>334</v>
      </c>
      <c r="C55" s="149" t="s">
        <v>333</v>
      </c>
      <c r="D55" s="241">
        <v>4</v>
      </c>
      <c r="E55" s="242">
        <v>1</v>
      </c>
      <c r="F55" s="173">
        <v>5</v>
      </c>
      <c r="G55" s="238"/>
      <c r="H55" s="242">
        <v>1</v>
      </c>
      <c r="I55" s="242">
        <v>1</v>
      </c>
      <c r="J55" s="242"/>
      <c r="K55" s="242"/>
      <c r="L55" s="242"/>
      <c r="M55" s="242"/>
      <c r="N55" s="242"/>
      <c r="O55" s="242"/>
      <c r="P55" s="242"/>
      <c r="Q55" s="242"/>
      <c r="R55" s="237">
        <v>2</v>
      </c>
      <c r="S55" s="237"/>
      <c r="T55" s="237"/>
      <c r="U55" s="237"/>
      <c r="V55" s="237"/>
      <c r="W55" s="237"/>
      <c r="X55" s="237"/>
      <c r="Y55" s="237"/>
      <c r="Z55" s="237"/>
      <c r="AA55" s="242">
        <v>3</v>
      </c>
      <c r="AB55" s="237">
        <v>3</v>
      </c>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343</v>
      </c>
      <c r="C61" s="150" t="s">
        <v>342</v>
      </c>
      <c r="D61" s="241">
        <v>36</v>
      </c>
      <c r="E61" s="242">
        <v>18</v>
      </c>
      <c r="F61" s="173">
        <v>39</v>
      </c>
      <c r="G61" s="238"/>
      <c r="H61" s="242">
        <v>11</v>
      </c>
      <c r="I61" s="242">
        <v>9</v>
      </c>
      <c r="J61" s="242">
        <v>1</v>
      </c>
      <c r="K61" s="242"/>
      <c r="L61" s="242"/>
      <c r="M61" s="242"/>
      <c r="N61" s="242"/>
      <c r="O61" s="242">
        <v>2</v>
      </c>
      <c r="P61" s="242"/>
      <c r="Q61" s="242"/>
      <c r="R61" s="237">
        <v>8</v>
      </c>
      <c r="S61" s="237"/>
      <c r="T61" s="237"/>
      <c r="U61" s="237"/>
      <c r="V61" s="237"/>
      <c r="W61" s="237"/>
      <c r="X61" s="237"/>
      <c r="Y61" s="237"/>
      <c r="Z61" s="237">
        <v>2</v>
      </c>
      <c r="AA61" s="242">
        <v>25</v>
      </c>
      <c r="AB61" s="237">
        <v>28</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990</v>
      </c>
      <c r="C62" s="149" t="s">
        <v>344</v>
      </c>
      <c r="D62" s="241">
        <v>24</v>
      </c>
      <c r="E62" s="242">
        <v>11</v>
      </c>
      <c r="F62" s="173">
        <v>26</v>
      </c>
      <c r="G62" s="238"/>
      <c r="H62" s="242">
        <v>5</v>
      </c>
      <c r="I62" s="242">
        <v>3</v>
      </c>
      <c r="J62" s="242"/>
      <c r="K62" s="242"/>
      <c r="L62" s="242"/>
      <c r="M62" s="242"/>
      <c r="N62" s="242"/>
      <c r="O62" s="242">
        <v>2</v>
      </c>
      <c r="P62" s="242"/>
      <c r="Q62" s="242"/>
      <c r="R62" s="237">
        <v>3</v>
      </c>
      <c r="S62" s="237"/>
      <c r="T62" s="237"/>
      <c r="U62" s="237"/>
      <c r="V62" s="237"/>
      <c r="W62" s="237"/>
      <c r="X62" s="237"/>
      <c r="Y62" s="237"/>
      <c r="Z62" s="237">
        <v>2</v>
      </c>
      <c r="AA62" s="242">
        <v>19</v>
      </c>
      <c r="AB62" s="237">
        <v>21</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c r="A63" s="149">
        <v>56</v>
      </c>
      <c r="B63" s="149" t="s">
        <v>346</v>
      </c>
      <c r="C63" s="149" t="s">
        <v>345</v>
      </c>
      <c r="D63" s="241">
        <v>4</v>
      </c>
      <c r="E63" s="242">
        <v>3</v>
      </c>
      <c r="F63" s="173">
        <v>5</v>
      </c>
      <c r="G63" s="238"/>
      <c r="H63" s="242"/>
      <c r="I63" s="242"/>
      <c r="J63" s="242"/>
      <c r="K63" s="242"/>
      <c r="L63" s="242"/>
      <c r="M63" s="242"/>
      <c r="N63" s="242"/>
      <c r="O63" s="242"/>
      <c r="P63" s="242"/>
      <c r="Q63" s="242"/>
      <c r="R63" s="237"/>
      <c r="S63" s="237"/>
      <c r="T63" s="237"/>
      <c r="U63" s="237"/>
      <c r="V63" s="237"/>
      <c r="W63" s="237"/>
      <c r="X63" s="237"/>
      <c r="Y63" s="237"/>
      <c r="Z63" s="237"/>
      <c r="AA63" s="242">
        <v>4</v>
      </c>
      <c r="AB63" s="237">
        <v>5</v>
      </c>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c r="A65" s="149">
        <v>58</v>
      </c>
      <c r="B65" s="149" t="s">
        <v>350</v>
      </c>
      <c r="C65" s="149" t="s">
        <v>349</v>
      </c>
      <c r="D65" s="241">
        <v>1</v>
      </c>
      <c r="E65" s="242">
        <v>1</v>
      </c>
      <c r="F65" s="173">
        <v>1</v>
      </c>
      <c r="G65" s="238"/>
      <c r="H65" s="242"/>
      <c r="I65" s="242"/>
      <c r="J65" s="242"/>
      <c r="K65" s="242"/>
      <c r="L65" s="242"/>
      <c r="M65" s="242"/>
      <c r="N65" s="242"/>
      <c r="O65" s="242"/>
      <c r="P65" s="242"/>
      <c r="Q65" s="242"/>
      <c r="R65" s="237"/>
      <c r="S65" s="237"/>
      <c r="T65" s="237"/>
      <c r="U65" s="237"/>
      <c r="V65" s="237"/>
      <c r="W65" s="237"/>
      <c r="X65" s="237"/>
      <c r="Y65" s="237"/>
      <c r="Z65" s="237"/>
      <c r="AA65" s="242">
        <v>1</v>
      </c>
      <c r="AB65" s="237">
        <v>1</v>
      </c>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c r="A66" s="149">
        <v>59</v>
      </c>
      <c r="B66" s="149" t="s">
        <v>352</v>
      </c>
      <c r="C66" s="149" t="s">
        <v>351</v>
      </c>
      <c r="D66" s="241">
        <v>7</v>
      </c>
      <c r="E66" s="242">
        <v>3</v>
      </c>
      <c r="F66" s="173">
        <v>7</v>
      </c>
      <c r="G66" s="238"/>
      <c r="H66" s="242">
        <v>6</v>
      </c>
      <c r="I66" s="242">
        <v>6</v>
      </c>
      <c r="J66" s="242">
        <v>1</v>
      </c>
      <c r="K66" s="242"/>
      <c r="L66" s="242"/>
      <c r="M66" s="242"/>
      <c r="N66" s="242"/>
      <c r="O66" s="242"/>
      <c r="P66" s="242"/>
      <c r="Q66" s="242"/>
      <c r="R66" s="237">
        <v>5</v>
      </c>
      <c r="S66" s="237"/>
      <c r="T66" s="237"/>
      <c r="U66" s="237"/>
      <c r="V66" s="237"/>
      <c r="W66" s="237"/>
      <c r="X66" s="237"/>
      <c r="Y66" s="237"/>
      <c r="Z66" s="237"/>
      <c r="AA66" s="242">
        <v>1</v>
      </c>
      <c r="AB66" s="237">
        <v>1</v>
      </c>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150</v>
      </c>
      <c r="E67" s="242">
        <v>102</v>
      </c>
      <c r="F67" s="173">
        <v>160</v>
      </c>
      <c r="G67" s="238"/>
      <c r="H67" s="242">
        <v>106</v>
      </c>
      <c r="I67" s="242">
        <v>42</v>
      </c>
      <c r="J67" s="242">
        <v>1</v>
      </c>
      <c r="K67" s="242">
        <v>1</v>
      </c>
      <c r="L67" s="242"/>
      <c r="M67" s="242"/>
      <c r="N67" s="242">
        <v>61</v>
      </c>
      <c r="O67" s="242">
        <v>1</v>
      </c>
      <c r="P67" s="242"/>
      <c r="Q67" s="242">
        <v>2</v>
      </c>
      <c r="R67" s="237">
        <v>47</v>
      </c>
      <c r="S67" s="237"/>
      <c r="T67" s="237"/>
      <c r="U67" s="237">
        <v>61</v>
      </c>
      <c r="V67" s="237"/>
      <c r="W67" s="237">
        <v>2</v>
      </c>
      <c r="X67" s="237"/>
      <c r="Y67" s="237"/>
      <c r="Z67" s="237">
        <v>1</v>
      </c>
      <c r="AA67" s="242">
        <v>44</v>
      </c>
      <c r="AB67" s="237">
        <v>48</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v>1</v>
      </c>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c r="A70" s="149">
        <v>63</v>
      </c>
      <c r="B70" s="149" t="s">
        <v>360</v>
      </c>
      <c r="C70" s="149" t="s">
        <v>359</v>
      </c>
      <c r="D70" s="241">
        <v>4</v>
      </c>
      <c r="E70" s="242">
        <v>2</v>
      </c>
      <c r="F70" s="173">
        <v>6</v>
      </c>
      <c r="G70" s="238"/>
      <c r="H70" s="242">
        <v>4</v>
      </c>
      <c r="I70" s="242">
        <v>3</v>
      </c>
      <c r="J70" s="242"/>
      <c r="K70" s="242">
        <v>1</v>
      </c>
      <c r="L70" s="242"/>
      <c r="M70" s="242"/>
      <c r="N70" s="242">
        <v>1</v>
      </c>
      <c r="O70" s="242"/>
      <c r="P70" s="242"/>
      <c r="Q70" s="242"/>
      <c r="R70" s="237">
        <v>5</v>
      </c>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c r="A76" s="149">
        <v>69</v>
      </c>
      <c r="B76" s="149" t="s">
        <v>372</v>
      </c>
      <c r="C76" s="149" t="s">
        <v>371</v>
      </c>
      <c r="D76" s="241">
        <v>96</v>
      </c>
      <c r="E76" s="242">
        <v>68</v>
      </c>
      <c r="F76" s="173">
        <v>104</v>
      </c>
      <c r="G76" s="238"/>
      <c r="H76" s="242">
        <v>65</v>
      </c>
      <c r="I76" s="242">
        <v>14</v>
      </c>
      <c r="J76" s="242"/>
      <c r="K76" s="242"/>
      <c r="L76" s="242"/>
      <c r="M76" s="242"/>
      <c r="N76" s="242">
        <v>48</v>
      </c>
      <c r="O76" s="242">
        <v>1</v>
      </c>
      <c r="P76" s="242"/>
      <c r="Q76" s="242">
        <v>2</v>
      </c>
      <c r="R76" s="237">
        <v>17</v>
      </c>
      <c r="S76" s="237"/>
      <c r="T76" s="237"/>
      <c r="U76" s="237">
        <v>48</v>
      </c>
      <c r="V76" s="237"/>
      <c r="W76" s="237">
        <v>2</v>
      </c>
      <c r="X76" s="237"/>
      <c r="Y76" s="237"/>
      <c r="Z76" s="237">
        <v>1</v>
      </c>
      <c r="AA76" s="242">
        <v>31</v>
      </c>
      <c r="AB76" s="237">
        <v>35</v>
      </c>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c r="A78" s="149">
        <v>71</v>
      </c>
      <c r="B78" s="149" t="s">
        <v>376</v>
      </c>
      <c r="C78" s="149" t="s">
        <v>375</v>
      </c>
      <c r="D78" s="241">
        <v>47</v>
      </c>
      <c r="E78" s="242">
        <v>31</v>
      </c>
      <c r="F78" s="173">
        <v>47</v>
      </c>
      <c r="G78" s="238"/>
      <c r="H78" s="242">
        <v>36</v>
      </c>
      <c r="I78" s="242">
        <v>24</v>
      </c>
      <c r="J78" s="242">
        <v>1</v>
      </c>
      <c r="K78" s="242"/>
      <c r="L78" s="242"/>
      <c r="M78" s="242"/>
      <c r="N78" s="242">
        <v>12</v>
      </c>
      <c r="O78" s="242"/>
      <c r="P78" s="242"/>
      <c r="Q78" s="242"/>
      <c r="R78" s="237">
        <v>24</v>
      </c>
      <c r="S78" s="237"/>
      <c r="T78" s="237"/>
      <c r="U78" s="237">
        <v>12</v>
      </c>
      <c r="V78" s="237"/>
      <c r="W78" s="237"/>
      <c r="X78" s="237"/>
      <c r="Y78" s="237"/>
      <c r="Z78" s="237"/>
      <c r="AA78" s="242">
        <v>11</v>
      </c>
      <c r="AB78" s="237">
        <v>11</v>
      </c>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c r="A80" s="149">
        <v>73</v>
      </c>
      <c r="B80" s="149">
        <v>166</v>
      </c>
      <c r="C80" s="149" t="s">
        <v>379</v>
      </c>
      <c r="D80" s="241">
        <v>1</v>
      </c>
      <c r="E80" s="242">
        <v>1</v>
      </c>
      <c r="F80" s="173">
        <v>1</v>
      </c>
      <c r="G80" s="238"/>
      <c r="H80" s="242">
        <v>1</v>
      </c>
      <c r="I80" s="242">
        <v>1</v>
      </c>
      <c r="J80" s="242"/>
      <c r="K80" s="242"/>
      <c r="L80" s="242"/>
      <c r="M80" s="242"/>
      <c r="N80" s="242"/>
      <c r="O80" s="242"/>
      <c r="P80" s="242"/>
      <c r="Q80" s="242"/>
      <c r="R80" s="237">
        <v>1</v>
      </c>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c r="A86" s="149">
        <v>79</v>
      </c>
      <c r="B86" s="149" t="s">
        <v>390</v>
      </c>
      <c r="C86" s="149" t="s">
        <v>389</v>
      </c>
      <c r="D86" s="241">
        <v>1</v>
      </c>
      <c r="E86" s="242"/>
      <c r="F86" s="173">
        <v>1</v>
      </c>
      <c r="G86" s="238"/>
      <c r="H86" s="242"/>
      <c r="I86" s="242"/>
      <c r="J86" s="242"/>
      <c r="K86" s="242"/>
      <c r="L86" s="242"/>
      <c r="M86" s="242"/>
      <c r="N86" s="242"/>
      <c r="O86" s="242"/>
      <c r="P86" s="242"/>
      <c r="Q86" s="242"/>
      <c r="R86" s="237"/>
      <c r="S86" s="237"/>
      <c r="T86" s="237"/>
      <c r="U86" s="237"/>
      <c r="V86" s="237"/>
      <c r="W86" s="237"/>
      <c r="X86" s="237"/>
      <c r="Y86" s="237"/>
      <c r="Z86" s="237"/>
      <c r="AA86" s="242">
        <v>1</v>
      </c>
      <c r="AB86" s="237">
        <v>1</v>
      </c>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c r="A89" s="149">
        <v>82</v>
      </c>
      <c r="B89" s="149">
        <v>175</v>
      </c>
      <c r="C89" s="149" t="s">
        <v>393</v>
      </c>
      <c r="D89" s="241">
        <v>1</v>
      </c>
      <c r="E89" s="242"/>
      <c r="F89" s="173">
        <v>1</v>
      </c>
      <c r="G89" s="238"/>
      <c r="H89" s="242"/>
      <c r="I89" s="242"/>
      <c r="J89" s="242"/>
      <c r="K89" s="242"/>
      <c r="L89" s="242"/>
      <c r="M89" s="242"/>
      <c r="N89" s="242"/>
      <c r="O89" s="242"/>
      <c r="P89" s="242"/>
      <c r="Q89" s="242"/>
      <c r="R89" s="237"/>
      <c r="S89" s="237"/>
      <c r="T89" s="237"/>
      <c r="U89" s="237"/>
      <c r="V89" s="237"/>
      <c r="W89" s="237"/>
      <c r="X89" s="237"/>
      <c r="Y89" s="237"/>
      <c r="Z89" s="237"/>
      <c r="AA89" s="242">
        <v>1</v>
      </c>
      <c r="AB89" s="237">
        <v>1</v>
      </c>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t="s">
        <v>395</v>
      </c>
      <c r="C90" s="149" t="s">
        <v>394</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c r="A99" s="149">
        <v>92</v>
      </c>
      <c r="B99" s="150" t="s">
        <v>406</v>
      </c>
      <c r="C99" s="150" t="s">
        <v>405</v>
      </c>
      <c r="D99" s="241">
        <v>3168</v>
      </c>
      <c r="E99" s="242">
        <v>1796</v>
      </c>
      <c r="F99" s="173">
        <v>3747</v>
      </c>
      <c r="G99" s="238">
        <v>24</v>
      </c>
      <c r="H99" s="242">
        <v>1664</v>
      </c>
      <c r="I99" s="242">
        <v>1503</v>
      </c>
      <c r="J99" s="242">
        <v>240</v>
      </c>
      <c r="K99" s="242">
        <v>22</v>
      </c>
      <c r="L99" s="242">
        <v>3</v>
      </c>
      <c r="M99" s="242">
        <v>16</v>
      </c>
      <c r="N99" s="242">
        <v>95</v>
      </c>
      <c r="O99" s="242">
        <v>20</v>
      </c>
      <c r="P99" s="242">
        <v>9</v>
      </c>
      <c r="Q99" s="242">
        <v>18</v>
      </c>
      <c r="R99" s="237">
        <v>1663</v>
      </c>
      <c r="S99" s="237">
        <v>6</v>
      </c>
      <c r="T99" s="237">
        <v>14</v>
      </c>
      <c r="U99" s="237">
        <v>108</v>
      </c>
      <c r="V99" s="237">
        <v>9</v>
      </c>
      <c r="W99" s="237">
        <v>19</v>
      </c>
      <c r="X99" s="237">
        <v>3</v>
      </c>
      <c r="Y99" s="237">
        <v>20</v>
      </c>
      <c r="Z99" s="237">
        <v>30</v>
      </c>
      <c r="AA99" s="242">
        <v>1504</v>
      </c>
      <c r="AB99" s="237">
        <v>1882</v>
      </c>
      <c r="AC99" s="237">
        <v>13</v>
      </c>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c r="A100" s="149">
        <v>93</v>
      </c>
      <c r="B100" s="149" t="s">
        <v>408</v>
      </c>
      <c r="C100" s="149" t="s">
        <v>407</v>
      </c>
      <c r="D100" s="241">
        <v>2378</v>
      </c>
      <c r="E100" s="242">
        <v>1405</v>
      </c>
      <c r="F100" s="173">
        <v>2727</v>
      </c>
      <c r="G100" s="238">
        <v>7</v>
      </c>
      <c r="H100" s="242">
        <v>1344</v>
      </c>
      <c r="I100" s="242">
        <v>1239</v>
      </c>
      <c r="J100" s="242">
        <v>211</v>
      </c>
      <c r="K100" s="242">
        <v>3</v>
      </c>
      <c r="L100" s="242">
        <v>3</v>
      </c>
      <c r="M100" s="242">
        <v>5</v>
      </c>
      <c r="N100" s="242">
        <v>61</v>
      </c>
      <c r="O100" s="242">
        <v>14</v>
      </c>
      <c r="P100" s="242">
        <v>6</v>
      </c>
      <c r="Q100" s="242">
        <v>16</v>
      </c>
      <c r="R100" s="237">
        <v>1368</v>
      </c>
      <c r="S100" s="237">
        <v>3</v>
      </c>
      <c r="T100" s="237">
        <v>4</v>
      </c>
      <c r="U100" s="237">
        <v>72</v>
      </c>
      <c r="V100" s="237">
        <v>6</v>
      </c>
      <c r="W100" s="237">
        <v>17</v>
      </c>
      <c r="X100" s="237">
        <v>3</v>
      </c>
      <c r="Y100" s="237">
        <v>6</v>
      </c>
      <c r="Z100" s="237">
        <v>20</v>
      </c>
      <c r="AA100" s="242">
        <v>1034</v>
      </c>
      <c r="AB100" s="237">
        <v>1234</v>
      </c>
      <c r="AC100" s="237">
        <v>3</v>
      </c>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c r="A101" s="149">
        <v>94</v>
      </c>
      <c r="B101" s="149" t="s">
        <v>410</v>
      </c>
      <c r="C101" s="149" t="s">
        <v>409</v>
      </c>
      <c r="D101" s="241">
        <v>282</v>
      </c>
      <c r="E101" s="242">
        <v>140</v>
      </c>
      <c r="F101" s="173">
        <v>358</v>
      </c>
      <c r="G101" s="238">
        <v>4</v>
      </c>
      <c r="H101" s="242">
        <v>141</v>
      </c>
      <c r="I101" s="242">
        <v>128</v>
      </c>
      <c r="J101" s="242">
        <v>11</v>
      </c>
      <c r="K101" s="242">
        <v>1</v>
      </c>
      <c r="L101" s="242"/>
      <c r="M101" s="242"/>
      <c r="N101" s="242">
        <v>5</v>
      </c>
      <c r="O101" s="242">
        <v>5</v>
      </c>
      <c r="P101" s="242">
        <v>2</v>
      </c>
      <c r="Q101" s="242">
        <v>1</v>
      </c>
      <c r="R101" s="237">
        <v>149</v>
      </c>
      <c r="S101" s="237"/>
      <c r="T101" s="237">
        <v>1</v>
      </c>
      <c r="U101" s="237">
        <v>6</v>
      </c>
      <c r="V101" s="237">
        <v>2</v>
      </c>
      <c r="W101" s="237">
        <v>1</v>
      </c>
      <c r="X101" s="237"/>
      <c r="Y101" s="237"/>
      <c r="Z101" s="237">
        <v>8</v>
      </c>
      <c r="AA101" s="242">
        <v>141</v>
      </c>
      <c r="AB101" s="237">
        <v>190</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412</v>
      </c>
      <c r="C102" s="149" t="s">
        <v>411</v>
      </c>
      <c r="D102" s="241">
        <v>118</v>
      </c>
      <c r="E102" s="242">
        <v>50</v>
      </c>
      <c r="F102" s="173">
        <v>184</v>
      </c>
      <c r="G102" s="238">
        <v>6</v>
      </c>
      <c r="H102" s="242">
        <v>32</v>
      </c>
      <c r="I102" s="242">
        <v>28</v>
      </c>
      <c r="J102" s="242"/>
      <c r="K102" s="242"/>
      <c r="L102" s="242"/>
      <c r="M102" s="242">
        <v>1</v>
      </c>
      <c r="N102" s="242">
        <v>2</v>
      </c>
      <c r="O102" s="242"/>
      <c r="P102" s="242">
        <v>1</v>
      </c>
      <c r="Q102" s="242"/>
      <c r="R102" s="237">
        <v>35</v>
      </c>
      <c r="S102" s="237"/>
      <c r="T102" s="237">
        <v>1</v>
      </c>
      <c r="U102" s="237">
        <v>1</v>
      </c>
      <c r="V102" s="237">
        <v>1</v>
      </c>
      <c r="W102" s="237"/>
      <c r="X102" s="237"/>
      <c r="Y102" s="237">
        <v>1</v>
      </c>
      <c r="Z102" s="237"/>
      <c r="AA102" s="242">
        <v>86</v>
      </c>
      <c r="AB102" s="237">
        <v>142</v>
      </c>
      <c r="AC102" s="237">
        <v>6</v>
      </c>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c r="A104" s="149">
        <v>97</v>
      </c>
      <c r="B104" s="149" t="s">
        <v>416</v>
      </c>
      <c r="C104" s="149" t="s">
        <v>415</v>
      </c>
      <c r="D104" s="241">
        <v>13</v>
      </c>
      <c r="E104" s="242">
        <v>6</v>
      </c>
      <c r="F104" s="173">
        <v>23</v>
      </c>
      <c r="G104" s="238"/>
      <c r="H104" s="242">
        <v>5</v>
      </c>
      <c r="I104" s="242">
        <v>4</v>
      </c>
      <c r="J104" s="242">
        <v>1</v>
      </c>
      <c r="K104" s="242"/>
      <c r="L104" s="242"/>
      <c r="M104" s="242">
        <v>1</v>
      </c>
      <c r="N104" s="242"/>
      <c r="O104" s="242"/>
      <c r="P104" s="242"/>
      <c r="Q104" s="242"/>
      <c r="R104" s="237">
        <v>3</v>
      </c>
      <c r="S104" s="237"/>
      <c r="T104" s="237">
        <v>3</v>
      </c>
      <c r="U104" s="237"/>
      <c r="V104" s="237"/>
      <c r="W104" s="237"/>
      <c r="X104" s="237"/>
      <c r="Y104" s="237">
        <v>1</v>
      </c>
      <c r="Z104" s="237"/>
      <c r="AA104" s="242">
        <v>8</v>
      </c>
      <c r="AB104" s="237">
        <v>16</v>
      </c>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418</v>
      </c>
      <c r="C105" s="149" t="s">
        <v>417</v>
      </c>
      <c r="D105" s="241">
        <v>240</v>
      </c>
      <c r="E105" s="242">
        <v>129</v>
      </c>
      <c r="F105" s="173">
        <v>274</v>
      </c>
      <c r="G105" s="238">
        <v>3</v>
      </c>
      <c r="H105" s="242">
        <v>102</v>
      </c>
      <c r="I105" s="242">
        <v>86</v>
      </c>
      <c r="J105" s="242">
        <v>14</v>
      </c>
      <c r="K105" s="242">
        <v>17</v>
      </c>
      <c r="L105" s="242"/>
      <c r="M105" s="242">
        <v>2</v>
      </c>
      <c r="N105" s="242">
        <v>14</v>
      </c>
      <c r="O105" s="242"/>
      <c r="P105" s="242"/>
      <c r="Q105" s="242"/>
      <c r="R105" s="237">
        <v>92</v>
      </c>
      <c r="S105" s="237">
        <v>3</v>
      </c>
      <c r="T105" s="237"/>
      <c r="U105" s="237">
        <v>16</v>
      </c>
      <c r="V105" s="237"/>
      <c r="W105" s="237"/>
      <c r="X105" s="237"/>
      <c r="Y105" s="237">
        <v>2</v>
      </c>
      <c r="Z105" s="237"/>
      <c r="AA105" s="242">
        <v>138</v>
      </c>
      <c r="AB105" s="237">
        <v>167</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420</v>
      </c>
      <c r="C106" s="149" t="s">
        <v>419</v>
      </c>
      <c r="D106" s="241">
        <v>120</v>
      </c>
      <c r="E106" s="242">
        <v>57</v>
      </c>
      <c r="F106" s="173">
        <v>160</v>
      </c>
      <c r="G106" s="238">
        <v>4</v>
      </c>
      <c r="H106" s="242">
        <v>28</v>
      </c>
      <c r="I106" s="242">
        <v>13</v>
      </c>
      <c r="J106" s="242">
        <v>3</v>
      </c>
      <c r="K106" s="242">
        <v>1</v>
      </c>
      <c r="L106" s="242"/>
      <c r="M106" s="242">
        <v>6</v>
      </c>
      <c r="N106" s="242">
        <v>8</v>
      </c>
      <c r="O106" s="242">
        <v>1</v>
      </c>
      <c r="P106" s="242"/>
      <c r="Q106" s="242"/>
      <c r="R106" s="237">
        <v>10</v>
      </c>
      <c r="S106" s="237"/>
      <c r="T106" s="237">
        <v>5</v>
      </c>
      <c r="U106" s="237">
        <v>8</v>
      </c>
      <c r="V106" s="237"/>
      <c r="W106" s="237"/>
      <c r="X106" s="237"/>
      <c r="Y106" s="237">
        <v>9</v>
      </c>
      <c r="Z106" s="237">
        <v>2</v>
      </c>
      <c r="AA106" s="242">
        <v>92</v>
      </c>
      <c r="AB106" s="237">
        <v>125</v>
      </c>
      <c r="AC106" s="237">
        <v>4</v>
      </c>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c r="A107" s="149">
        <v>100</v>
      </c>
      <c r="B107" s="149" t="s">
        <v>422</v>
      </c>
      <c r="C107" s="149" t="s">
        <v>421</v>
      </c>
      <c r="D107" s="241">
        <v>3</v>
      </c>
      <c r="E107" s="242">
        <v>1</v>
      </c>
      <c r="F107" s="173">
        <v>3</v>
      </c>
      <c r="G107" s="238"/>
      <c r="H107" s="242">
        <v>2</v>
      </c>
      <c r="I107" s="242"/>
      <c r="J107" s="242"/>
      <c r="K107" s="242"/>
      <c r="L107" s="242"/>
      <c r="M107" s="242"/>
      <c r="N107" s="242">
        <v>2</v>
      </c>
      <c r="O107" s="242"/>
      <c r="P107" s="242"/>
      <c r="Q107" s="242"/>
      <c r="R107" s="237"/>
      <c r="S107" s="237"/>
      <c r="T107" s="237"/>
      <c r="U107" s="237">
        <v>2</v>
      </c>
      <c r="V107" s="237"/>
      <c r="W107" s="237"/>
      <c r="X107" s="237"/>
      <c r="Y107" s="237"/>
      <c r="Z107" s="237"/>
      <c r="AA107" s="242">
        <v>1</v>
      </c>
      <c r="AB107" s="237">
        <v>1</v>
      </c>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c r="A109" s="149">
        <v>102</v>
      </c>
      <c r="B109" s="149" t="s">
        <v>426</v>
      </c>
      <c r="C109" s="149" t="s">
        <v>425</v>
      </c>
      <c r="D109" s="241">
        <v>4</v>
      </c>
      <c r="E109" s="242">
        <v>3</v>
      </c>
      <c r="F109" s="173">
        <v>5</v>
      </c>
      <c r="G109" s="238"/>
      <c r="H109" s="242">
        <v>2</v>
      </c>
      <c r="I109" s="242">
        <v>2</v>
      </c>
      <c r="J109" s="242"/>
      <c r="K109" s="242"/>
      <c r="L109" s="242"/>
      <c r="M109" s="242"/>
      <c r="N109" s="242"/>
      <c r="O109" s="242"/>
      <c r="P109" s="242"/>
      <c r="Q109" s="242"/>
      <c r="R109" s="237">
        <v>2</v>
      </c>
      <c r="S109" s="237"/>
      <c r="T109" s="237"/>
      <c r="U109" s="237"/>
      <c r="V109" s="237"/>
      <c r="W109" s="237"/>
      <c r="X109" s="237"/>
      <c r="Y109" s="237"/>
      <c r="Z109" s="237"/>
      <c r="AA109" s="242">
        <v>2</v>
      </c>
      <c r="AB109" s="237">
        <v>3</v>
      </c>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c r="A114" s="149">
        <v>107</v>
      </c>
      <c r="B114" s="149" t="s">
        <v>434</v>
      </c>
      <c r="C114" s="149" t="s">
        <v>433</v>
      </c>
      <c r="D114" s="241">
        <v>5</v>
      </c>
      <c r="E114" s="242">
        <v>3</v>
      </c>
      <c r="F114" s="173">
        <v>5</v>
      </c>
      <c r="G114" s="238"/>
      <c r="H114" s="242">
        <v>4</v>
      </c>
      <c r="I114" s="242"/>
      <c r="J114" s="242"/>
      <c r="K114" s="242"/>
      <c r="L114" s="242"/>
      <c r="M114" s="242">
        <v>1</v>
      </c>
      <c r="N114" s="242">
        <v>3</v>
      </c>
      <c r="O114" s="242"/>
      <c r="P114" s="242"/>
      <c r="Q114" s="242"/>
      <c r="R114" s="237"/>
      <c r="S114" s="237"/>
      <c r="T114" s="237"/>
      <c r="U114" s="237">
        <v>3</v>
      </c>
      <c r="V114" s="237"/>
      <c r="W114" s="237"/>
      <c r="X114" s="237"/>
      <c r="Y114" s="237">
        <v>1</v>
      </c>
      <c r="Z114" s="237"/>
      <c r="AA114" s="242">
        <v>1</v>
      </c>
      <c r="AB114" s="237">
        <v>1</v>
      </c>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c r="A115" s="149">
        <v>108</v>
      </c>
      <c r="B115" s="149" t="s">
        <v>436</v>
      </c>
      <c r="C115" s="149" t="s">
        <v>435</v>
      </c>
      <c r="D115" s="241">
        <v>5</v>
      </c>
      <c r="E115" s="242">
        <v>2</v>
      </c>
      <c r="F115" s="173">
        <v>8</v>
      </c>
      <c r="G115" s="238"/>
      <c r="H115" s="242">
        <v>4</v>
      </c>
      <c r="I115" s="242">
        <v>3</v>
      </c>
      <c r="J115" s="242"/>
      <c r="K115" s="242"/>
      <c r="L115" s="242"/>
      <c r="M115" s="242"/>
      <c r="N115" s="242"/>
      <c r="O115" s="242"/>
      <c r="P115" s="242"/>
      <c r="Q115" s="242">
        <v>1</v>
      </c>
      <c r="R115" s="237">
        <v>4</v>
      </c>
      <c r="S115" s="237"/>
      <c r="T115" s="237"/>
      <c r="U115" s="237"/>
      <c r="V115" s="237"/>
      <c r="W115" s="237">
        <v>1</v>
      </c>
      <c r="X115" s="237"/>
      <c r="Y115" s="237"/>
      <c r="Z115" s="237"/>
      <c r="AA115" s="242">
        <v>1</v>
      </c>
      <c r="AB115" s="237">
        <v>3</v>
      </c>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c r="A116" s="149">
        <v>109</v>
      </c>
      <c r="B116" s="150" t="s">
        <v>438</v>
      </c>
      <c r="C116" s="150" t="s">
        <v>437</v>
      </c>
      <c r="D116" s="241">
        <v>61</v>
      </c>
      <c r="E116" s="242">
        <v>37</v>
      </c>
      <c r="F116" s="173">
        <v>89</v>
      </c>
      <c r="G116" s="238">
        <v>17</v>
      </c>
      <c r="H116" s="242">
        <v>36</v>
      </c>
      <c r="I116" s="242">
        <v>21</v>
      </c>
      <c r="J116" s="242"/>
      <c r="K116" s="242">
        <v>9</v>
      </c>
      <c r="L116" s="242"/>
      <c r="M116" s="242"/>
      <c r="N116" s="242">
        <v>15</v>
      </c>
      <c r="O116" s="242"/>
      <c r="P116" s="242"/>
      <c r="Q116" s="242"/>
      <c r="R116" s="237">
        <v>21</v>
      </c>
      <c r="S116" s="237"/>
      <c r="T116" s="237">
        <v>2</v>
      </c>
      <c r="U116" s="237">
        <v>15</v>
      </c>
      <c r="V116" s="237"/>
      <c r="W116" s="237"/>
      <c r="X116" s="237"/>
      <c r="Y116" s="237"/>
      <c r="Z116" s="237"/>
      <c r="AA116" s="242">
        <v>25</v>
      </c>
      <c r="AB116" s="237">
        <v>51</v>
      </c>
      <c r="AC116" s="237">
        <v>17</v>
      </c>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customHeight="1">
      <c r="A117" s="149">
        <v>110</v>
      </c>
      <c r="B117" s="149" t="s">
        <v>440</v>
      </c>
      <c r="C117" s="149" t="s">
        <v>439</v>
      </c>
      <c r="D117" s="241">
        <v>3</v>
      </c>
      <c r="E117" s="242">
        <v>1</v>
      </c>
      <c r="F117" s="173">
        <v>3</v>
      </c>
      <c r="G117" s="238">
        <v>1</v>
      </c>
      <c r="H117" s="242"/>
      <c r="I117" s="242"/>
      <c r="J117" s="242"/>
      <c r="K117" s="242"/>
      <c r="L117" s="242"/>
      <c r="M117" s="242"/>
      <c r="N117" s="242"/>
      <c r="O117" s="242"/>
      <c r="P117" s="242"/>
      <c r="Q117" s="242"/>
      <c r="R117" s="237"/>
      <c r="S117" s="237"/>
      <c r="T117" s="237"/>
      <c r="U117" s="237"/>
      <c r="V117" s="237"/>
      <c r="W117" s="237"/>
      <c r="X117" s="237"/>
      <c r="Y117" s="237"/>
      <c r="Z117" s="237"/>
      <c r="AA117" s="242">
        <v>3</v>
      </c>
      <c r="AB117" s="237">
        <v>3</v>
      </c>
      <c r="AC117" s="237">
        <v>1</v>
      </c>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customHeight="1" hidden="1">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c r="A119" s="149">
        <v>112</v>
      </c>
      <c r="B119" s="149" t="s">
        <v>443</v>
      </c>
      <c r="C119" s="149" t="s">
        <v>442</v>
      </c>
      <c r="D119" s="241">
        <v>1</v>
      </c>
      <c r="E119" s="242"/>
      <c r="F119" s="173">
        <v>1</v>
      </c>
      <c r="G119" s="238"/>
      <c r="H119" s="242"/>
      <c r="I119" s="242"/>
      <c r="J119" s="242"/>
      <c r="K119" s="242"/>
      <c r="L119" s="242"/>
      <c r="M119" s="242"/>
      <c r="N119" s="242"/>
      <c r="O119" s="242"/>
      <c r="P119" s="242"/>
      <c r="Q119" s="242"/>
      <c r="R119" s="237"/>
      <c r="S119" s="237"/>
      <c r="T119" s="237"/>
      <c r="U119" s="237"/>
      <c r="V119" s="237"/>
      <c r="W119" s="237"/>
      <c r="X119" s="237"/>
      <c r="Y119" s="237"/>
      <c r="Z119" s="237"/>
      <c r="AA119" s="242">
        <v>1</v>
      </c>
      <c r="AB119" s="237">
        <v>1</v>
      </c>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46" s="143" customFormat="1" ht="12.75" customHeight="1" hidden="1">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customHeight="1" hidden="1">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customHeight="1" hidden="1">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c r="A124" s="149">
        <v>117</v>
      </c>
      <c r="B124" s="149" t="s">
        <v>451</v>
      </c>
      <c r="C124" s="149" t="s">
        <v>450</v>
      </c>
      <c r="D124" s="241">
        <v>5</v>
      </c>
      <c r="E124" s="242">
        <v>2</v>
      </c>
      <c r="F124" s="173">
        <v>6</v>
      </c>
      <c r="G124" s="238"/>
      <c r="H124" s="242"/>
      <c r="I124" s="242"/>
      <c r="J124" s="242"/>
      <c r="K124" s="242"/>
      <c r="L124" s="242"/>
      <c r="M124" s="242"/>
      <c r="N124" s="242"/>
      <c r="O124" s="242"/>
      <c r="P124" s="242"/>
      <c r="Q124" s="242"/>
      <c r="R124" s="237"/>
      <c r="S124" s="237"/>
      <c r="T124" s="237"/>
      <c r="U124" s="237"/>
      <c r="V124" s="237"/>
      <c r="W124" s="237"/>
      <c r="X124" s="237"/>
      <c r="Y124" s="237"/>
      <c r="Z124" s="237"/>
      <c r="AA124" s="242">
        <v>5</v>
      </c>
      <c r="AB124" s="237">
        <v>6</v>
      </c>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c r="A125" s="149">
        <v>118</v>
      </c>
      <c r="B125" s="149" t="s">
        <v>453</v>
      </c>
      <c r="C125" s="149" t="s">
        <v>452</v>
      </c>
      <c r="D125" s="241">
        <v>20</v>
      </c>
      <c r="E125" s="242">
        <v>15</v>
      </c>
      <c r="F125" s="173">
        <v>26</v>
      </c>
      <c r="G125" s="238"/>
      <c r="H125" s="242">
        <v>18</v>
      </c>
      <c r="I125" s="242">
        <v>16</v>
      </c>
      <c r="J125" s="242"/>
      <c r="K125" s="242">
        <v>5</v>
      </c>
      <c r="L125" s="242"/>
      <c r="M125" s="242"/>
      <c r="N125" s="242">
        <v>2</v>
      </c>
      <c r="O125" s="242"/>
      <c r="P125" s="242"/>
      <c r="Q125" s="242"/>
      <c r="R125" s="237">
        <v>16</v>
      </c>
      <c r="S125" s="237"/>
      <c r="T125" s="237">
        <v>2</v>
      </c>
      <c r="U125" s="237">
        <v>2</v>
      </c>
      <c r="V125" s="237"/>
      <c r="W125" s="237"/>
      <c r="X125" s="237"/>
      <c r="Y125" s="237"/>
      <c r="Z125" s="237"/>
      <c r="AA125" s="242">
        <v>2</v>
      </c>
      <c r="AB125" s="237">
        <v>6</v>
      </c>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c r="A126" s="149">
        <v>119</v>
      </c>
      <c r="B126" s="149" t="s">
        <v>455</v>
      </c>
      <c r="C126" s="149" t="s">
        <v>454</v>
      </c>
      <c r="D126" s="241">
        <v>5</v>
      </c>
      <c r="E126" s="242">
        <v>4</v>
      </c>
      <c r="F126" s="173">
        <v>6</v>
      </c>
      <c r="G126" s="238"/>
      <c r="H126" s="242">
        <v>4</v>
      </c>
      <c r="I126" s="242">
        <v>2</v>
      </c>
      <c r="J126" s="242"/>
      <c r="K126" s="242">
        <v>1</v>
      </c>
      <c r="L126" s="242"/>
      <c r="M126" s="242"/>
      <c r="N126" s="242">
        <v>2</v>
      </c>
      <c r="O126" s="242"/>
      <c r="P126" s="242"/>
      <c r="Q126" s="242"/>
      <c r="R126" s="237">
        <v>2</v>
      </c>
      <c r="S126" s="237"/>
      <c r="T126" s="237"/>
      <c r="U126" s="237">
        <v>2</v>
      </c>
      <c r="V126" s="237"/>
      <c r="W126" s="237"/>
      <c r="X126" s="237"/>
      <c r="Y126" s="237"/>
      <c r="Z126" s="237"/>
      <c r="AA126" s="242">
        <v>1</v>
      </c>
      <c r="AB126" s="237">
        <v>2</v>
      </c>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c r="A127" s="149">
        <v>120</v>
      </c>
      <c r="B127" s="149" t="s">
        <v>457</v>
      </c>
      <c r="C127" s="149" t="s">
        <v>456</v>
      </c>
      <c r="D127" s="241">
        <v>5</v>
      </c>
      <c r="E127" s="242">
        <v>5</v>
      </c>
      <c r="F127" s="173">
        <v>5</v>
      </c>
      <c r="G127" s="238"/>
      <c r="H127" s="242">
        <v>5</v>
      </c>
      <c r="I127" s="242">
        <v>2</v>
      </c>
      <c r="J127" s="242"/>
      <c r="K127" s="242">
        <v>2</v>
      </c>
      <c r="L127" s="242"/>
      <c r="M127" s="242"/>
      <c r="N127" s="242">
        <v>3</v>
      </c>
      <c r="O127" s="242"/>
      <c r="P127" s="242"/>
      <c r="Q127" s="242"/>
      <c r="R127" s="237">
        <v>2</v>
      </c>
      <c r="S127" s="237"/>
      <c r="T127" s="237"/>
      <c r="U127" s="237">
        <v>3</v>
      </c>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c r="A128" s="149">
        <v>121</v>
      </c>
      <c r="B128" s="149" t="s">
        <v>459</v>
      </c>
      <c r="C128" s="149" t="s">
        <v>458</v>
      </c>
      <c r="D128" s="241">
        <v>1</v>
      </c>
      <c r="E128" s="242"/>
      <c r="F128" s="173">
        <v>3</v>
      </c>
      <c r="G128" s="238"/>
      <c r="H128" s="242"/>
      <c r="I128" s="242"/>
      <c r="J128" s="242"/>
      <c r="K128" s="242"/>
      <c r="L128" s="242"/>
      <c r="M128" s="242"/>
      <c r="N128" s="242"/>
      <c r="O128" s="242"/>
      <c r="P128" s="242"/>
      <c r="Q128" s="242"/>
      <c r="R128" s="237"/>
      <c r="S128" s="237"/>
      <c r="T128" s="237"/>
      <c r="U128" s="237"/>
      <c r="V128" s="237"/>
      <c r="W128" s="237"/>
      <c r="X128" s="237"/>
      <c r="Y128" s="237"/>
      <c r="Z128" s="237"/>
      <c r="AA128" s="242">
        <v>1</v>
      </c>
      <c r="AB128" s="237">
        <v>3</v>
      </c>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c r="A132" s="149">
        <v>125</v>
      </c>
      <c r="B132" s="149">
        <v>209</v>
      </c>
      <c r="C132" s="149" t="s">
        <v>465</v>
      </c>
      <c r="D132" s="241">
        <v>7</v>
      </c>
      <c r="E132" s="242">
        <v>1</v>
      </c>
      <c r="F132" s="173">
        <v>21</v>
      </c>
      <c r="G132" s="238">
        <v>13</v>
      </c>
      <c r="H132" s="242"/>
      <c r="I132" s="242"/>
      <c r="J132" s="242"/>
      <c r="K132" s="242"/>
      <c r="L132" s="242"/>
      <c r="M132" s="242"/>
      <c r="N132" s="242"/>
      <c r="O132" s="242"/>
      <c r="P132" s="242"/>
      <c r="Q132" s="242"/>
      <c r="R132" s="237"/>
      <c r="S132" s="237"/>
      <c r="T132" s="237"/>
      <c r="U132" s="237"/>
      <c r="V132" s="237"/>
      <c r="W132" s="237"/>
      <c r="X132" s="237"/>
      <c r="Y132" s="237"/>
      <c r="Z132" s="237"/>
      <c r="AA132" s="242">
        <v>7</v>
      </c>
      <c r="AB132" s="237">
        <v>21</v>
      </c>
      <c r="AC132" s="237">
        <v>13</v>
      </c>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c r="A136" s="149">
        <v>129</v>
      </c>
      <c r="B136" s="149" t="s">
        <v>472</v>
      </c>
      <c r="C136" s="149" t="s">
        <v>471</v>
      </c>
      <c r="D136" s="241">
        <v>9</v>
      </c>
      <c r="E136" s="242">
        <v>6</v>
      </c>
      <c r="F136" s="173">
        <v>11</v>
      </c>
      <c r="G136" s="238"/>
      <c r="H136" s="242">
        <v>7</v>
      </c>
      <c r="I136" s="242"/>
      <c r="J136" s="242"/>
      <c r="K136" s="242"/>
      <c r="L136" s="242"/>
      <c r="M136" s="242"/>
      <c r="N136" s="242">
        <v>7</v>
      </c>
      <c r="O136" s="242"/>
      <c r="P136" s="242"/>
      <c r="Q136" s="242"/>
      <c r="R136" s="237"/>
      <c r="S136" s="237"/>
      <c r="T136" s="237"/>
      <c r="U136" s="237">
        <v>7</v>
      </c>
      <c r="V136" s="237"/>
      <c r="W136" s="237"/>
      <c r="X136" s="237"/>
      <c r="Y136" s="237"/>
      <c r="Z136" s="237"/>
      <c r="AA136" s="242">
        <v>2</v>
      </c>
      <c r="AB136" s="237">
        <v>4</v>
      </c>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c r="A137" s="149">
        <v>130</v>
      </c>
      <c r="B137" s="149" t="s">
        <v>474</v>
      </c>
      <c r="C137" s="149" t="s">
        <v>473</v>
      </c>
      <c r="D137" s="241">
        <v>1</v>
      </c>
      <c r="E137" s="242">
        <v>1</v>
      </c>
      <c r="F137" s="173">
        <v>1</v>
      </c>
      <c r="G137" s="238"/>
      <c r="H137" s="242">
        <v>1</v>
      </c>
      <c r="I137" s="242"/>
      <c r="J137" s="242"/>
      <c r="K137" s="242"/>
      <c r="L137" s="242"/>
      <c r="M137" s="242"/>
      <c r="N137" s="242">
        <v>1</v>
      </c>
      <c r="O137" s="242"/>
      <c r="P137" s="242"/>
      <c r="Q137" s="242"/>
      <c r="R137" s="237"/>
      <c r="S137" s="237"/>
      <c r="T137" s="237"/>
      <c r="U137" s="237">
        <v>1</v>
      </c>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c r="A138" s="149">
        <v>131</v>
      </c>
      <c r="B138" s="149" t="s">
        <v>476</v>
      </c>
      <c r="C138" s="149" t="s">
        <v>475</v>
      </c>
      <c r="D138" s="241">
        <v>3</v>
      </c>
      <c r="E138" s="242">
        <v>2</v>
      </c>
      <c r="F138" s="173">
        <v>3</v>
      </c>
      <c r="G138" s="238"/>
      <c r="H138" s="242">
        <v>1</v>
      </c>
      <c r="I138" s="242">
        <v>1</v>
      </c>
      <c r="J138" s="242"/>
      <c r="K138" s="242">
        <v>1</v>
      </c>
      <c r="L138" s="242"/>
      <c r="M138" s="242"/>
      <c r="N138" s="242"/>
      <c r="O138" s="242"/>
      <c r="P138" s="242"/>
      <c r="Q138" s="242"/>
      <c r="R138" s="237">
        <v>1</v>
      </c>
      <c r="S138" s="237"/>
      <c r="T138" s="237"/>
      <c r="U138" s="237"/>
      <c r="V138" s="237"/>
      <c r="W138" s="237"/>
      <c r="X138" s="237"/>
      <c r="Y138" s="237"/>
      <c r="Z138" s="237"/>
      <c r="AA138" s="242">
        <v>2</v>
      </c>
      <c r="AB138" s="237">
        <v>2</v>
      </c>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c r="A160" s="149">
        <v>153</v>
      </c>
      <c r="B160" s="149">
        <v>229</v>
      </c>
      <c r="C160" s="149" t="s">
        <v>513</v>
      </c>
      <c r="D160" s="241">
        <v>1</v>
      </c>
      <c r="E160" s="242"/>
      <c r="F160" s="173">
        <v>3</v>
      </c>
      <c r="G160" s="238">
        <v>3</v>
      </c>
      <c r="H160" s="242"/>
      <c r="I160" s="242"/>
      <c r="J160" s="242"/>
      <c r="K160" s="242"/>
      <c r="L160" s="242"/>
      <c r="M160" s="242"/>
      <c r="N160" s="242"/>
      <c r="O160" s="242"/>
      <c r="P160" s="242"/>
      <c r="Q160" s="242"/>
      <c r="R160" s="237"/>
      <c r="S160" s="237"/>
      <c r="T160" s="237"/>
      <c r="U160" s="237"/>
      <c r="V160" s="237"/>
      <c r="W160" s="237"/>
      <c r="X160" s="237"/>
      <c r="Y160" s="237"/>
      <c r="Z160" s="237"/>
      <c r="AA160" s="242">
        <v>1</v>
      </c>
      <c r="AB160" s="237">
        <v>3</v>
      </c>
      <c r="AC160" s="237">
        <v>3</v>
      </c>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46" s="146" customFormat="1" ht="12.75" customHeight="1">
      <c r="A168" s="149">
        <v>161</v>
      </c>
      <c r="B168" s="150" t="s">
        <v>526</v>
      </c>
      <c r="C168" s="150" t="s">
        <v>525</v>
      </c>
      <c r="D168" s="241">
        <v>15</v>
      </c>
      <c r="E168" s="242">
        <v>4</v>
      </c>
      <c r="F168" s="173">
        <v>17</v>
      </c>
      <c r="G168" s="238"/>
      <c r="H168" s="242">
        <v>9</v>
      </c>
      <c r="I168" s="242">
        <v>3</v>
      </c>
      <c r="J168" s="242"/>
      <c r="K168" s="242"/>
      <c r="L168" s="242"/>
      <c r="M168" s="242"/>
      <c r="N168" s="242">
        <v>6</v>
      </c>
      <c r="O168" s="242"/>
      <c r="P168" s="242"/>
      <c r="Q168" s="242"/>
      <c r="R168" s="237">
        <v>4</v>
      </c>
      <c r="S168" s="237"/>
      <c r="T168" s="237"/>
      <c r="U168" s="237">
        <v>6</v>
      </c>
      <c r="V168" s="237"/>
      <c r="W168" s="237"/>
      <c r="X168" s="237"/>
      <c r="Y168" s="237"/>
      <c r="Z168" s="237"/>
      <c r="AA168" s="242">
        <v>6</v>
      </c>
      <c r="AB168" s="237">
        <v>7</v>
      </c>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customHeight="1" hidden="1">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customHeight="1" hidden="1">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c r="A175" s="149">
        <v>168</v>
      </c>
      <c r="B175" s="149">
        <v>240</v>
      </c>
      <c r="C175" s="149" t="s">
        <v>536</v>
      </c>
      <c r="D175" s="241">
        <v>4</v>
      </c>
      <c r="E175" s="242">
        <v>2</v>
      </c>
      <c r="F175" s="173">
        <v>5</v>
      </c>
      <c r="G175" s="238"/>
      <c r="H175" s="242">
        <v>1</v>
      </c>
      <c r="I175" s="242">
        <v>1</v>
      </c>
      <c r="J175" s="242"/>
      <c r="K175" s="242"/>
      <c r="L175" s="242"/>
      <c r="M175" s="242"/>
      <c r="N175" s="242"/>
      <c r="O175" s="242"/>
      <c r="P175" s="242"/>
      <c r="Q175" s="242"/>
      <c r="R175" s="237">
        <v>2</v>
      </c>
      <c r="S175" s="237"/>
      <c r="T175" s="237"/>
      <c r="U175" s="237"/>
      <c r="V175" s="237"/>
      <c r="W175" s="237"/>
      <c r="X175" s="237"/>
      <c r="Y175" s="237"/>
      <c r="Z175" s="237"/>
      <c r="AA175" s="242">
        <v>3</v>
      </c>
      <c r="AB175" s="237">
        <v>3</v>
      </c>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c r="A181" s="149">
        <v>174</v>
      </c>
      <c r="B181" s="149" t="s">
        <v>547</v>
      </c>
      <c r="C181" s="149" t="s">
        <v>546</v>
      </c>
      <c r="D181" s="241">
        <v>9</v>
      </c>
      <c r="E181" s="242">
        <v>2</v>
      </c>
      <c r="F181" s="173">
        <v>10</v>
      </c>
      <c r="G181" s="238"/>
      <c r="H181" s="242">
        <v>8</v>
      </c>
      <c r="I181" s="242">
        <v>2</v>
      </c>
      <c r="J181" s="242"/>
      <c r="K181" s="242"/>
      <c r="L181" s="242"/>
      <c r="M181" s="242"/>
      <c r="N181" s="242">
        <v>6</v>
      </c>
      <c r="O181" s="242"/>
      <c r="P181" s="242"/>
      <c r="Q181" s="242"/>
      <c r="R181" s="237">
        <v>2</v>
      </c>
      <c r="S181" s="237"/>
      <c r="T181" s="237"/>
      <c r="U181" s="237">
        <v>6</v>
      </c>
      <c r="V181" s="237"/>
      <c r="W181" s="237"/>
      <c r="X181" s="237"/>
      <c r="Y181" s="237"/>
      <c r="Z181" s="237"/>
      <c r="AA181" s="242">
        <v>1</v>
      </c>
      <c r="AB181" s="237">
        <v>2</v>
      </c>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c r="A184" s="149">
        <v>177</v>
      </c>
      <c r="B184" s="149" t="s">
        <v>552</v>
      </c>
      <c r="C184" s="149" t="s">
        <v>551</v>
      </c>
      <c r="D184" s="241">
        <v>1</v>
      </c>
      <c r="E184" s="242"/>
      <c r="F184" s="173">
        <v>1</v>
      </c>
      <c r="G184" s="238"/>
      <c r="H184" s="242"/>
      <c r="I184" s="242"/>
      <c r="J184" s="242"/>
      <c r="K184" s="242"/>
      <c r="L184" s="242"/>
      <c r="M184" s="242"/>
      <c r="N184" s="242"/>
      <c r="O184" s="242"/>
      <c r="P184" s="242"/>
      <c r="Q184" s="242"/>
      <c r="R184" s="237"/>
      <c r="S184" s="237"/>
      <c r="T184" s="237"/>
      <c r="U184" s="237"/>
      <c r="V184" s="237"/>
      <c r="W184" s="237"/>
      <c r="X184" s="237"/>
      <c r="Y184" s="237"/>
      <c r="Z184" s="237"/>
      <c r="AA184" s="242">
        <v>1</v>
      </c>
      <c r="AB184" s="237">
        <v>1</v>
      </c>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c r="A189" s="149">
        <v>182</v>
      </c>
      <c r="B189" s="149">
        <v>254</v>
      </c>
      <c r="C189" s="149" t="s">
        <v>558</v>
      </c>
      <c r="D189" s="241">
        <v>1</v>
      </c>
      <c r="E189" s="242"/>
      <c r="F189" s="173">
        <v>1</v>
      </c>
      <c r="G189" s="238"/>
      <c r="H189" s="242"/>
      <c r="I189" s="242"/>
      <c r="J189" s="242"/>
      <c r="K189" s="242"/>
      <c r="L189" s="242"/>
      <c r="M189" s="242"/>
      <c r="N189" s="242"/>
      <c r="O189" s="242"/>
      <c r="P189" s="242"/>
      <c r="Q189" s="242"/>
      <c r="R189" s="237"/>
      <c r="S189" s="237"/>
      <c r="T189" s="237"/>
      <c r="U189" s="237"/>
      <c r="V189" s="237"/>
      <c r="W189" s="237"/>
      <c r="X189" s="237"/>
      <c r="Y189" s="237"/>
      <c r="Z189" s="237"/>
      <c r="AA189" s="242">
        <v>1</v>
      </c>
      <c r="AB189" s="237">
        <v>1</v>
      </c>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c r="A190" s="149">
        <v>183</v>
      </c>
      <c r="B190" s="150" t="s">
        <v>560</v>
      </c>
      <c r="C190" s="150" t="s">
        <v>559</v>
      </c>
      <c r="D190" s="241">
        <v>173</v>
      </c>
      <c r="E190" s="242">
        <v>113</v>
      </c>
      <c r="F190" s="173">
        <v>181</v>
      </c>
      <c r="G190" s="238">
        <v>1</v>
      </c>
      <c r="H190" s="242">
        <v>120</v>
      </c>
      <c r="I190" s="242">
        <v>96</v>
      </c>
      <c r="J190" s="242"/>
      <c r="K190" s="242">
        <v>33</v>
      </c>
      <c r="L190" s="242"/>
      <c r="M190" s="242">
        <v>2</v>
      </c>
      <c r="N190" s="242">
        <v>19</v>
      </c>
      <c r="O190" s="242"/>
      <c r="P190" s="242">
        <v>2</v>
      </c>
      <c r="Q190" s="242">
        <v>1</v>
      </c>
      <c r="R190" s="237">
        <v>98</v>
      </c>
      <c r="S190" s="237">
        <v>1</v>
      </c>
      <c r="T190" s="237"/>
      <c r="U190" s="237">
        <v>19</v>
      </c>
      <c r="V190" s="237">
        <v>2</v>
      </c>
      <c r="W190" s="237">
        <v>1</v>
      </c>
      <c r="X190" s="237"/>
      <c r="Y190" s="237">
        <v>4</v>
      </c>
      <c r="Z190" s="237"/>
      <c r="AA190" s="242">
        <v>53</v>
      </c>
      <c r="AB190" s="237">
        <v>59</v>
      </c>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customHeight="1">
      <c r="A191" s="149">
        <v>184</v>
      </c>
      <c r="B191" s="149">
        <v>255</v>
      </c>
      <c r="C191" s="149" t="s">
        <v>561</v>
      </c>
      <c r="D191" s="241"/>
      <c r="E191" s="242"/>
      <c r="F191" s="173"/>
      <c r="G191" s="238"/>
      <c r="H191" s="242"/>
      <c r="I191" s="242"/>
      <c r="J191" s="242"/>
      <c r="K191" s="242"/>
      <c r="L191" s="242"/>
      <c r="M191" s="242"/>
      <c r="N191" s="242"/>
      <c r="O191" s="242"/>
      <c r="P191" s="242"/>
      <c r="Q191" s="242"/>
      <c r="R191" s="237">
        <v>1</v>
      </c>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customHeight="1">
      <c r="A192" s="149">
        <v>185</v>
      </c>
      <c r="B192" s="149">
        <v>256</v>
      </c>
      <c r="C192" s="149" t="s">
        <v>562</v>
      </c>
      <c r="D192" s="241">
        <v>1</v>
      </c>
      <c r="E192" s="242">
        <v>1</v>
      </c>
      <c r="F192" s="173">
        <v>1</v>
      </c>
      <c r="G192" s="238"/>
      <c r="H192" s="242">
        <v>1</v>
      </c>
      <c r="I192" s="242">
        <v>1</v>
      </c>
      <c r="J192" s="242"/>
      <c r="K192" s="242">
        <v>1</v>
      </c>
      <c r="L192" s="242"/>
      <c r="M192" s="242"/>
      <c r="N192" s="242"/>
      <c r="O192" s="242"/>
      <c r="P192" s="242"/>
      <c r="Q192" s="242"/>
      <c r="R192" s="237">
        <v>1</v>
      </c>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customHeight="1">
      <c r="A193" s="149">
        <v>186</v>
      </c>
      <c r="B193" s="149" t="s">
        <v>564</v>
      </c>
      <c r="C193" s="149" t="s">
        <v>563</v>
      </c>
      <c r="D193" s="241"/>
      <c r="E193" s="242"/>
      <c r="F193" s="173">
        <v>1</v>
      </c>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v>1</v>
      </c>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258</v>
      </c>
      <c r="C194" s="149" t="s">
        <v>565</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c r="A197" s="149">
        <v>190</v>
      </c>
      <c r="B197" s="149" t="s">
        <v>571</v>
      </c>
      <c r="C197" s="149" t="s">
        <v>570</v>
      </c>
      <c r="D197" s="241">
        <v>3</v>
      </c>
      <c r="E197" s="242"/>
      <c r="F197" s="173">
        <v>3</v>
      </c>
      <c r="G197" s="238"/>
      <c r="H197" s="242"/>
      <c r="I197" s="242"/>
      <c r="J197" s="242"/>
      <c r="K197" s="242"/>
      <c r="L197" s="242"/>
      <c r="M197" s="242"/>
      <c r="N197" s="242"/>
      <c r="O197" s="242"/>
      <c r="P197" s="242"/>
      <c r="Q197" s="242"/>
      <c r="R197" s="237"/>
      <c r="S197" s="237"/>
      <c r="T197" s="237"/>
      <c r="U197" s="237"/>
      <c r="V197" s="237"/>
      <c r="W197" s="237"/>
      <c r="X197" s="237"/>
      <c r="Y197" s="237"/>
      <c r="Z197" s="237"/>
      <c r="AA197" s="242">
        <v>3</v>
      </c>
      <c r="AB197" s="237">
        <v>3</v>
      </c>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c r="A200" s="149">
        <v>193</v>
      </c>
      <c r="B200" s="149" t="s">
        <v>577</v>
      </c>
      <c r="C200" s="149" t="s">
        <v>576</v>
      </c>
      <c r="D200" s="241">
        <v>2</v>
      </c>
      <c r="E200" s="242">
        <v>2</v>
      </c>
      <c r="F200" s="173">
        <v>2</v>
      </c>
      <c r="G200" s="238"/>
      <c r="H200" s="242">
        <v>1</v>
      </c>
      <c r="I200" s="242">
        <v>1</v>
      </c>
      <c r="J200" s="242"/>
      <c r="K200" s="242">
        <v>1</v>
      </c>
      <c r="L200" s="242"/>
      <c r="M200" s="242"/>
      <c r="N200" s="242"/>
      <c r="O200" s="242"/>
      <c r="P200" s="242"/>
      <c r="Q200" s="242"/>
      <c r="R200" s="237">
        <v>1</v>
      </c>
      <c r="S200" s="237"/>
      <c r="T200" s="237"/>
      <c r="U200" s="237"/>
      <c r="V200" s="237"/>
      <c r="W200" s="237"/>
      <c r="X200" s="237"/>
      <c r="Y200" s="237"/>
      <c r="Z200" s="237"/>
      <c r="AA200" s="242">
        <v>1</v>
      </c>
      <c r="AB200" s="237">
        <v>1</v>
      </c>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c r="A201" s="149">
        <v>194</v>
      </c>
      <c r="B201" s="149" t="s">
        <v>579</v>
      </c>
      <c r="C201" s="149" t="s">
        <v>578</v>
      </c>
      <c r="D201" s="241"/>
      <c r="E201" s="242"/>
      <c r="F201" s="173">
        <v>3</v>
      </c>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v>3</v>
      </c>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c r="A203" s="149">
        <v>196</v>
      </c>
      <c r="B203" s="149" t="s">
        <v>583</v>
      </c>
      <c r="C203" s="149" t="s">
        <v>582</v>
      </c>
      <c r="D203" s="241">
        <v>4</v>
      </c>
      <c r="E203" s="242">
        <v>2</v>
      </c>
      <c r="F203" s="173">
        <v>4</v>
      </c>
      <c r="G203" s="238"/>
      <c r="H203" s="242">
        <v>1</v>
      </c>
      <c r="I203" s="242">
        <v>1</v>
      </c>
      <c r="J203" s="242"/>
      <c r="K203" s="242"/>
      <c r="L203" s="242"/>
      <c r="M203" s="242"/>
      <c r="N203" s="242"/>
      <c r="O203" s="242"/>
      <c r="P203" s="242"/>
      <c r="Q203" s="242"/>
      <c r="R203" s="237">
        <v>1</v>
      </c>
      <c r="S203" s="237"/>
      <c r="T203" s="237"/>
      <c r="U203" s="237"/>
      <c r="V203" s="237"/>
      <c r="W203" s="237"/>
      <c r="X203" s="237"/>
      <c r="Y203" s="237"/>
      <c r="Z203" s="237"/>
      <c r="AA203" s="242">
        <v>3</v>
      </c>
      <c r="AB203" s="237">
        <v>3</v>
      </c>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c r="A204" s="149">
        <v>197</v>
      </c>
      <c r="B204" s="149">
        <v>263</v>
      </c>
      <c r="C204" s="149" t="s">
        <v>584</v>
      </c>
      <c r="D204" s="241">
        <v>159</v>
      </c>
      <c r="E204" s="242">
        <v>107</v>
      </c>
      <c r="F204" s="173">
        <v>166</v>
      </c>
      <c r="G204" s="238">
        <v>1</v>
      </c>
      <c r="H204" s="242">
        <v>117</v>
      </c>
      <c r="I204" s="242">
        <v>93</v>
      </c>
      <c r="J204" s="242"/>
      <c r="K204" s="242">
        <v>31</v>
      </c>
      <c r="L204" s="242"/>
      <c r="M204" s="242">
        <v>2</v>
      </c>
      <c r="N204" s="242">
        <v>19</v>
      </c>
      <c r="O204" s="242"/>
      <c r="P204" s="242">
        <v>2</v>
      </c>
      <c r="Q204" s="242">
        <v>1</v>
      </c>
      <c r="R204" s="237">
        <v>94</v>
      </c>
      <c r="S204" s="237">
        <v>1</v>
      </c>
      <c r="T204" s="237"/>
      <c r="U204" s="237">
        <v>18</v>
      </c>
      <c r="V204" s="237">
        <v>2</v>
      </c>
      <c r="W204" s="237">
        <v>1</v>
      </c>
      <c r="X204" s="237"/>
      <c r="Y204" s="237">
        <v>1</v>
      </c>
      <c r="Z204" s="237"/>
      <c r="AA204" s="242">
        <v>42</v>
      </c>
      <c r="AB204" s="237">
        <v>47</v>
      </c>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c r="A205" s="149">
        <v>198</v>
      </c>
      <c r="B205" s="149" t="s">
        <v>586</v>
      </c>
      <c r="C205" s="149" t="s">
        <v>585</v>
      </c>
      <c r="D205" s="241">
        <v>2</v>
      </c>
      <c r="E205" s="242">
        <v>1</v>
      </c>
      <c r="F205" s="173"/>
      <c r="G205" s="238"/>
      <c r="H205" s="242"/>
      <c r="I205" s="242"/>
      <c r="J205" s="242"/>
      <c r="K205" s="242"/>
      <c r="L205" s="242"/>
      <c r="M205" s="242"/>
      <c r="N205" s="242"/>
      <c r="O205" s="242"/>
      <c r="P205" s="242"/>
      <c r="Q205" s="242"/>
      <c r="R205" s="237"/>
      <c r="S205" s="237"/>
      <c r="T205" s="237"/>
      <c r="U205" s="237">
        <v>1</v>
      </c>
      <c r="V205" s="237"/>
      <c r="W205" s="237"/>
      <c r="X205" s="237"/>
      <c r="Y205" s="237">
        <v>3</v>
      </c>
      <c r="Z205" s="237"/>
      <c r="AA205" s="242">
        <v>2</v>
      </c>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hidden="1">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c r="A214" s="149">
        <v>207</v>
      </c>
      <c r="B214" s="149" t="s">
        <v>604</v>
      </c>
      <c r="C214" s="149" t="s">
        <v>603</v>
      </c>
      <c r="D214" s="241">
        <v>1</v>
      </c>
      <c r="E214" s="242"/>
      <c r="F214" s="173">
        <v>1</v>
      </c>
      <c r="G214" s="238"/>
      <c r="H214" s="242"/>
      <c r="I214" s="242"/>
      <c r="J214" s="242"/>
      <c r="K214" s="242"/>
      <c r="L214" s="242"/>
      <c r="M214" s="242"/>
      <c r="N214" s="242"/>
      <c r="O214" s="242"/>
      <c r="P214" s="242"/>
      <c r="Q214" s="242"/>
      <c r="R214" s="237"/>
      <c r="S214" s="237"/>
      <c r="T214" s="237"/>
      <c r="U214" s="237"/>
      <c r="V214" s="237"/>
      <c r="W214" s="237"/>
      <c r="X214" s="237"/>
      <c r="Y214" s="237"/>
      <c r="Z214" s="237"/>
      <c r="AA214" s="242">
        <v>1</v>
      </c>
      <c r="AB214" s="237">
        <v>1</v>
      </c>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c r="A216" s="149">
        <v>209</v>
      </c>
      <c r="B216" s="150" t="s">
        <v>608</v>
      </c>
      <c r="C216" s="150" t="s">
        <v>607</v>
      </c>
      <c r="D216" s="241">
        <v>5</v>
      </c>
      <c r="E216" s="242">
        <v>4</v>
      </c>
      <c r="F216" s="173">
        <v>5</v>
      </c>
      <c r="G216" s="238"/>
      <c r="H216" s="242">
        <v>2</v>
      </c>
      <c r="I216" s="242"/>
      <c r="J216" s="242"/>
      <c r="K216" s="242"/>
      <c r="L216" s="242"/>
      <c r="M216" s="242"/>
      <c r="N216" s="242">
        <v>2</v>
      </c>
      <c r="O216" s="242"/>
      <c r="P216" s="242"/>
      <c r="Q216" s="242"/>
      <c r="R216" s="237"/>
      <c r="S216" s="237"/>
      <c r="T216" s="237"/>
      <c r="U216" s="237">
        <v>2</v>
      </c>
      <c r="V216" s="237"/>
      <c r="W216" s="237"/>
      <c r="X216" s="237"/>
      <c r="Y216" s="237"/>
      <c r="Z216" s="237"/>
      <c r="AA216" s="242">
        <v>3</v>
      </c>
      <c r="AB216" s="237">
        <v>3</v>
      </c>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customHeight="1">
      <c r="A217" s="149">
        <v>210</v>
      </c>
      <c r="B217" s="149" t="s">
        <v>610</v>
      </c>
      <c r="C217" s="149" t="s">
        <v>609</v>
      </c>
      <c r="D217" s="241">
        <v>1</v>
      </c>
      <c r="E217" s="242">
        <v>1</v>
      </c>
      <c r="F217" s="173">
        <v>1</v>
      </c>
      <c r="G217" s="238"/>
      <c r="H217" s="242"/>
      <c r="I217" s="242"/>
      <c r="J217" s="242"/>
      <c r="K217" s="242"/>
      <c r="L217" s="242"/>
      <c r="M217" s="242"/>
      <c r="N217" s="242"/>
      <c r="O217" s="242"/>
      <c r="P217" s="242"/>
      <c r="Q217" s="242"/>
      <c r="R217" s="237"/>
      <c r="S217" s="237"/>
      <c r="T217" s="237"/>
      <c r="U217" s="237"/>
      <c r="V217" s="237"/>
      <c r="W217" s="237"/>
      <c r="X217" s="237"/>
      <c r="Y217" s="237"/>
      <c r="Z217" s="237"/>
      <c r="AA217" s="242">
        <v>1</v>
      </c>
      <c r="AB217" s="237">
        <v>1</v>
      </c>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c r="A218" s="149">
        <v>211</v>
      </c>
      <c r="B218" s="149">
        <v>272</v>
      </c>
      <c r="C218" s="149" t="s">
        <v>611</v>
      </c>
      <c r="D218" s="241">
        <v>4</v>
      </c>
      <c r="E218" s="242">
        <v>3</v>
      </c>
      <c r="F218" s="173">
        <v>4</v>
      </c>
      <c r="G218" s="238"/>
      <c r="H218" s="242">
        <v>2</v>
      </c>
      <c r="I218" s="242"/>
      <c r="J218" s="242"/>
      <c r="K218" s="242"/>
      <c r="L218" s="242"/>
      <c r="M218" s="242"/>
      <c r="N218" s="242">
        <v>2</v>
      </c>
      <c r="O218" s="242"/>
      <c r="P218" s="242"/>
      <c r="Q218" s="242"/>
      <c r="R218" s="237"/>
      <c r="S218" s="237"/>
      <c r="T218" s="237"/>
      <c r="U218" s="237">
        <v>2</v>
      </c>
      <c r="V218" s="237"/>
      <c r="W218" s="237"/>
      <c r="X218" s="237"/>
      <c r="Y218" s="237"/>
      <c r="Z218" s="237"/>
      <c r="AA218" s="242">
        <v>2</v>
      </c>
      <c r="AB218" s="237">
        <v>2</v>
      </c>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customHeight="1" hidden="1">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c r="A222" s="149">
        <v>215</v>
      </c>
      <c r="B222" s="150" t="s">
        <v>617</v>
      </c>
      <c r="C222" s="150" t="s">
        <v>616</v>
      </c>
      <c r="D222" s="241">
        <v>515</v>
      </c>
      <c r="E222" s="242">
        <v>273</v>
      </c>
      <c r="F222" s="173">
        <v>564</v>
      </c>
      <c r="G222" s="238"/>
      <c r="H222" s="242">
        <v>257</v>
      </c>
      <c r="I222" s="242">
        <v>174</v>
      </c>
      <c r="J222" s="242">
        <v>7</v>
      </c>
      <c r="K222" s="242">
        <v>3</v>
      </c>
      <c r="L222" s="242"/>
      <c r="M222" s="242">
        <v>4</v>
      </c>
      <c r="N222" s="242">
        <v>70</v>
      </c>
      <c r="O222" s="242">
        <v>6</v>
      </c>
      <c r="P222" s="242"/>
      <c r="Q222" s="242">
        <v>3</v>
      </c>
      <c r="R222" s="237">
        <v>191</v>
      </c>
      <c r="S222" s="237"/>
      <c r="T222" s="237">
        <v>1</v>
      </c>
      <c r="U222" s="237">
        <v>71</v>
      </c>
      <c r="V222" s="237"/>
      <c r="W222" s="237">
        <v>3</v>
      </c>
      <c r="X222" s="237"/>
      <c r="Y222" s="237">
        <v>5</v>
      </c>
      <c r="Z222" s="237">
        <v>9</v>
      </c>
      <c r="AA222" s="242">
        <v>258</v>
      </c>
      <c r="AB222" s="237">
        <v>286</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customHeight="1" hidden="1">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customHeight="1" hidden="1">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customHeight="1" hidden="1">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c r="A234" s="149">
        <v>227</v>
      </c>
      <c r="B234" s="149" t="s">
        <v>640</v>
      </c>
      <c r="C234" s="149" t="s">
        <v>639</v>
      </c>
      <c r="D234" s="241">
        <v>335</v>
      </c>
      <c r="E234" s="242">
        <v>182</v>
      </c>
      <c r="F234" s="173">
        <v>336</v>
      </c>
      <c r="G234" s="238"/>
      <c r="H234" s="242">
        <v>171</v>
      </c>
      <c r="I234" s="242">
        <v>100</v>
      </c>
      <c r="J234" s="242">
        <v>3</v>
      </c>
      <c r="K234" s="242">
        <v>2</v>
      </c>
      <c r="L234" s="242"/>
      <c r="M234" s="242">
        <v>3</v>
      </c>
      <c r="N234" s="242">
        <v>66</v>
      </c>
      <c r="O234" s="242">
        <v>2</v>
      </c>
      <c r="P234" s="242"/>
      <c r="Q234" s="242"/>
      <c r="R234" s="237">
        <v>100</v>
      </c>
      <c r="S234" s="237"/>
      <c r="T234" s="237"/>
      <c r="U234" s="237">
        <v>66</v>
      </c>
      <c r="V234" s="237"/>
      <c r="W234" s="237"/>
      <c r="X234" s="237"/>
      <c r="Y234" s="237">
        <v>3</v>
      </c>
      <c r="Z234" s="237">
        <v>2</v>
      </c>
      <c r="AA234" s="242">
        <v>164</v>
      </c>
      <c r="AB234" s="237">
        <v>165</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c r="A235" s="149">
        <v>228</v>
      </c>
      <c r="B235" s="149">
        <v>287</v>
      </c>
      <c r="C235" s="149" t="s">
        <v>641</v>
      </c>
      <c r="D235" s="241">
        <v>2</v>
      </c>
      <c r="E235" s="242"/>
      <c r="F235" s="173">
        <v>2</v>
      </c>
      <c r="G235" s="238"/>
      <c r="H235" s="242">
        <v>1</v>
      </c>
      <c r="I235" s="242">
        <v>1</v>
      </c>
      <c r="J235" s="242"/>
      <c r="K235" s="242"/>
      <c r="L235" s="242"/>
      <c r="M235" s="242"/>
      <c r="N235" s="242"/>
      <c r="O235" s="242"/>
      <c r="P235" s="242"/>
      <c r="Q235" s="242"/>
      <c r="R235" s="237">
        <v>1</v>
      </c>
      <c r="S235" s="237"/>
      <c r="T235" s="237"/>
      <c r="U235" s="237"/>
      <c r="V235" s="237"/>
      <c r="W235" s="237"/>
      <c r="X235" s="237"/>
      <c r="Y235" s="237"/>
      <c r="Z235" s="237"/>
      <c r="AA235" s="242">
        <v>1</v>
      </c>
      <c r="AB235" s="237">
        <v>1</v>
      </c>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hidden="1">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645</v>
      </c>
      <c r="C237" s="149" t="s">
        <v>644</v>
      </c>
      <c r="D237" s="241">
        <v>173</v>
      </c>
      <c r="E237" s="242">
        <v>89</v>
      </c>
      <c r="F237" s="173">
        <v>221</v>
      </c>
      <c r="G237" s="238"/>
      <c r="H237" s="242">
        <v>83</v>
      </c>
      <c r="I237" s="242">
        <v>71</v>
      </c>
      <c r="J237" s="242">
        <v>4</v>
      </c>
      <c r="K237" s="242">
        <v>1</v>
      </c>
      <c r="L237" s="242"/>
      <c r="M237" s="242">
        <v>1</v>
      </c>
      <c r="N237" s="242">
        <v>4</v>
      </c>
      <c r="O237" s="242">
        <v>4</v>
      </c>
      <c r="P237" s="242"/>
      <c r="Q237" s="242">
        <v>3</v>
      </c>
      <c r="R237" s="237">
        <v>88</v>
      </c>
      <c r="S237" s="237"/>
      <c r="T237" s="237">
        <v>1</v>
      </c>
      <c r="U237" s="237">
        <v>5</v>
      </c>
      <c r="V237" s="237"/>
      <c r="W237" s="237">
        <v>3</v>
      </c>
      <c r="X237" s="237"/>
      <c r="Y237" s="237">
        <v>2</v>
      </c>
      <c r="Z237" s="237">
        <v>7</v>
      </c>
      <c r="AA237" s="242">
        <v>90</v>
      </c>
      <c r="AB237" s="237">
        <v>117</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c r="A238" s="149">
        <v>231</v>
      </c>
      <c r="B238" s="149">
        <v>290</v>
      </c>
      <c r="C238" s="149" t="s">
        <v>646</v>
      </c>
      <c r="D238" s="241">
        <v>1</v>
      </c>
      <c r="E238" s="242">
        <v>1</v>
      </c>
      <c r="F238" s="173">
        <v>1</v>
      </c>
      <c r="G238" s="238"/>
      <c r="H238" s="242"/>
      <c r="I238" s="242"/>
      <c r="J238" s="242"/>
      <c r="K238" s="242"/>
      <c r="L238" s="242"/>
      <c r="M238" s="242"/>
      <c r="N238" s="242"/>
      <c r="O238" s="242"/>
      <c r="P238" s="242"/>
      <c r="Q238" s="242"/>
      <c r="R238" s="237"/>
      <c r="S238" s="237"/>
      <c r="T238" s="237"/>
      <c r="U238" s="237"/>
      <c r="V238" s="237"/>
      <c r="W238" s="237"/>
      <c r="X238" s="237"/>
      <c r="Y238" s="237"/>
      <c r="Z238" s="237"/>
      <c r="AA238" s="242">
        <v>1</v>
      </c>
      <c r="AB238" s="237">
        <v>1</v>
      </c>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c r="A239" s="149">
        <v>232</v>
      </c>
      <c r="B239" s="149" t="s">
        <v>648</v>
      </c>
      <c r="C239" s="149" t="s">
        <v>647</v>
      </c>
      <c r="D239" s="241">
        <v>4</v>
      </c>
      <c r="E239" s="242">
        <v>1</v>
      </c>
      <c r="F239" s="173">
        <v>4</v>
      </c>
      <c r="G239" s="238"/>
      <c r="H239" s="242">
        <v>2</v>
      </c>
      <c r="I239" s="242">
        <v>2</v>
      </c>
      <c r="J239" s="242"/>
      <c r="K239" s="242"/>
      <c r="L239" s="242"/>
      <c r="M239" s="242"/>
      <c r="N239" s="242"/>
      <c r="O239" s="242"/>
      <c r="P239" s="242"/>
      <c r="Q239" s="242"/>
      <c r="R239" s="237">
        <v>2</v>
      </c>
      <c r="S239" s="237"/>
      <c r="T239" s="237"/>
      <c r="U239" s="237"/>
      <c r="V239" s="237"/>
      <c r="W239" s="237"/>
      <c r="X239" s="237"/>
      <c r="Y239" s="237"/>
      <c r="Z239" s="237"/>
      <c r="AA239" s="242">
        <v>2</v>
      </c>
      <c r="AB239" s="237">
        <v>2</v>
      </c>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hidden="1">
      <c r="A240" s="149">
        <v>233</v>
      </c>
      <c r="B240" s="149">
        <v>292</v>
      </c>
      <c r="C240" s="149" t="s">
        <v>649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c r="A241" s="149">
        <v>234</v>
      </c>
      <c r="B241" s="150" t="s">
        <v>651</v>
      </c>
      <c r="C241" s="150" t="s">
        <v>650</v>
      </c>
      <c r="D241" s="241">
        <v>353</v>
      </c>
      <c r="E241" s="242">
        <v>181</v>
      </c>
      <c r="F241" s="173">
        <v>469</v>
      </c>
      <c r="G241" s="238"/>
      <c r="H241" s="242">
        <v>164</v>
      </c>
      <c r="I241" s="242">
        <v>81</v>
      </c>
      <c r="J241" s="242"/>
      <c r="K241" s="242">
        <v>7</v>
      </c>
      <c r="L241" s="242">
        <v>47</v>
      </c>
      <c r="M241" s="242">
        <v>3</v>
      </c>
      <c r="N241" s="242">
        <v>27</v>
      </c>
      <c r="O241" s="242">
        <v>1</v>
      </c>
      <c r="P241" s="242">
        <v>3</v>
      </c>
      <c r="Q241" s="242">
        <v>2</v>
      </c>
      <c r="R241" s="237">
        <v>96</v>
      </c>
      <c r="S241" s="237"/>
      <c r="T241" s="237">
        <v>2</v>
      </c>
      <c r="U241" s="237">
        <v>31</v>
      </c>
      <c r="V241" s="237">
        <v>3</v>
      </c>
      <c r="W241" s="237">
        <v>1</v>
      </c>
      <c r="X241" s="237">
        <v>47</v>
      </c>
      <c r="Y241" s="237">
        <v>8</v>
      </c>
      <c r="Z241" s="237">
        <v>1</v>
      </c>
      <c r="AA241" s="242">
        <v>189</v>
      </c>
      <c r="AB241" s="237">
        <v>282</v>
      </c>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customHeight="1">
      <c r="A242" s="149">
        <v>235</v>
      </c>
      <c r="B242" s="149">
        <v>293</v>
      </c>
      <c r="C242" s="149" t="s">
        <v>652</v>
      </c>
      <c r="D242" s="241">
        <v>52</v>
      </c>
      <c r="E242" s="242">
        <v>51</v>
      </c>
      <c r="F242" s="173">
        <v>66</v>
      </c>
      <c r="G242" s="238"/>
      <c r="H242" s="242">
        <v>50</v>
      </c>
      <c r="I242" s="242">
        <v>1</v>
      </c>
      <c r="J242" s="242"/>
      <c r="K242" s="242">
        <v>1</v>
      </c>
      <c r="L242" s="242">
        <v>47</v>
      </c>
      <c r="M242" s="242"/>
      <c r="N242" s="242">
        <v>2</v>
      </c>
      <c r="O242" s="242"/>
      <c r="P242" s="242"/>
      <c r="Q242" s="242"/>
      <c r="R242" s="237">
        <v>1</v>
      </c>
      <c r="S242" s="237"/>
      <c r="T242" s="237"/>
      <c r="U242" s="237">
        <v>3</v>
      </c>
      <c r="V242" s="237"/>
      <c r="W242" s="237"/>
      <c r="X242" s="237">
        <v>47</v>
      </c>
      <c r="Y242" s="237"/>
      <c r="Z242" s="237"/>
      <c r="AA242" s="242">
        <v>2</v>
      </c>
      <c r="AB242" s="237">
        <v>15</v>
      </c>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c r="A243" s="149">
        <v>236</v>
      </c>
      <c r="B243" s="149" t="s">
        <v>654</v>
      </c>
      <c r="C243" s="149" t="s">
        <v>653</v>
      </c>
      <c r="D243" s="241">
        <v>3</v>
      </c>
      <c r="E243" s="242">
        <v>1</v>
      </c>
      <c r="F243" s="173">
        <v>4</v>
      </c>
      <c r="G243" s="238"/>
      <c r="H243" s="242"/>
      <c r="I243" s="242"/>
      <c r="J243" s="242"/>
      <c r="K243" s="242"/>
      <c r="L243" s="242"/>
      <c r="M243" s="242"/>
      <c r="N243" s="242"/>
      <c r="O243" s="242"/>
      <c r="P243" s="242"/>
      <c r="Q243" s="242"/>
      <c r="R243" s="237"/>
      <c r="S243" s="237"/>
      <c r="T243" s="237"/>
      <c r="U243" s="237"/>
      <c r="V243" s="237"/>
      <c r="W243" s="237"/>
      <c r="X243" s="237"/>
      <c r="Y243" s="237"/>
      <c r="Z243" s="237"/>
      <c r="AA243" s="242">
        <v>3</v>
      </c>
      <c r="AB243" s="237">
        <v>4</v>
      </c>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customHeight="1" hidden="1">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c r="A245" s="149">
        <v>238</v>
      </c>
      <c r="B245" s="149" t="s">
        <v>658</v>
      </c>
      <c r="C245" s="149" t="s">
        <v>657</v>
      </c>
      <c r="D245" s="241">
        <v>228</v>
      </c>
      <c r="E245" s="242">
        <v>97</v>
      </c>
      <c r="F245" s="173">
        <v>313</v>
      </c>
      <c r="G245" s="238"/>
      <c r="H245" s="242">
        <v>78</v>
      </c>
      <c r="I245" s="242">
        <v>50</v>
      </c>
      <c r="J245" s="242"/>
      <c r="K245" s="242"/>
      <c r="L245" s="242"/>
      <c r="M245" s="242">
        <v>2</v>
      </c>
      <c r="N245" s="242">
        <v>25</v>
      </c>
      <c r="O245" s="242"/>
      <c r="P245" s="242">
        <v>1</v>
      </c>
      <c r="Q245" s="242"/>
      <c r="R245" s="237">
        <v>60</v>
      </c>
      <c r="S245" s="237"/>
      <c r="T245" s="237">
        <v>2</v>
      </c>
      <c r="U245" s="237">
        <v>28</v>
      </c>
      <c r="V245" s="237">
        <v>1</v>
      </c>
      <c r="W245" s="237"/>
      <c r="X245" s="237"/>
      <c r="Y245" s="237">
        <v>4</v>
      </c>
      <c r="Z245" s="237"/>
      <c r="AA245" s="242">
        <v>150</v>
      </c>
      <c r="AB245" s="237">
        <v>220</v>
      </c>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c r="A246" s="149">
        <v>239</v>
      </c>
      <c r="B246" s="149" t="s">
        <v>660</v>
      </c>
      <c r="C246" s="149" t="s">
        <v>659</v>
      </c>
      <c r="D246" s="241">
        <v>29</v>
      </c>
      <c r="E246" s="242">
        <v>14</v>
      </c>
      <c r="F246" s="173">
        <v>37</v>
      </c>
      <c r="G246" s="238"/>
      <c r="H246" s="242">
        <v>17</v>
      </c>
      <c r="I246" s="242">
        <v>14</v>
      </c>
      <c r="J246" s="242"/>
      <c r="K246" s="242"/>
      <c r="L246" s="242"/>
      <c r="M246" s="242"/>
      <c r="N246" s="242"/>
      <c r="O246" s="242"/>
      <c r="P246" s="242">
        <v>1</v>
      </c>
      <c r="Q246" s="242">
        <v>2</v>
      </c>
      <c r="R246" s="237">
        <v>18</v>
      </c>
      <c r="S246" s="237"/>
      <c r="T246" s="237"/>
      <c r="U246" s="237"/>
      <c r="V246" s="237">
        <v>1</v>
      </c>
      <c r="W246" s="237">
        <v>1</v>
      </c>
      <c r="X246" s="237"/>
      <c r="Y246" s="237"/>
      <c r="Z246" s="237"/>
      <c r="AA246" s="242">
        <v>12</v>
      </c>
      <c r="AB246" s="237">
        <v>17</v>
      </c>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c r="A249" s="149">
        <v>242</v>
      </c>
      <c r="B249" s="149" t="s">
        <v>665</v>
      </c>
      <c r="C249" s="149" t="s">
        <v>664</v>
      </c>
      <c r="D249" s="241">
        <v>6</v>
      </c>
      <c r="E249" s="242">
        <v>4</v>
      </c>
      <c r="F249" s="173">
        <v>6</v>
      </c>
      <c r="G249" s="238"/>
      <c r="H249" s="242">
        <v>4</v>
      </c>
      <c r="I249" s="242">
        <v>3</v>
      </c>
      <c r="J249" s="242"/>
      <c r="K249" s="242"/>
      <c r="L249" s="242"/>
      <c r="M249" s="242"/>
      <c r="N249" s="242"/>
      <c r="O249" s="242"/>
      <c r="P249" s="242">
        <v>1</v>
      </c>
      <c r="Q249" s="242"/>
      <c r="R249" s="237">
        <v>3</v>
      </c>
      <c r="S249" s="237"/>
      <c r="T249" s="237"/>
      <c r="U249" s="237"/>
      <c r="V249" s="237">
        <v>1</v>
      </c>
      <c r="W249" s="237"/>
      <c r="X249" s="237"/>
      <c r="Y249" s="237"/>
      <c r="Z249" s="237"/>
      <c r="AA249" s="242">
        <v>2</v>
      </c>
      <c r="AB249" s="237">
        <v>2</v>
      </c>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c r="A251" s="149">
        <v>244</v>
      </c>
      <c r="B251" s="149" t="s">
        <v>668</v>
      </c>
      <c r="C251" s="149" t="s">
        <v>667</v>
      </c>
      <c r="D251" s="241">
        <v>11</v>
      </c>
      <c r="E251" s="242">
        <v>5</v>
      </c>
      <c r="F251" s="173">
        <v>11</v>
      </c>
      <c r="G251" s="238"/>
      <c r="H251" s="242">
        <v>9</v>
      </c>
      <c r="I251" s="242">
        <v>9</v>
      </c>
      <c r="J251" s="242"/>
      <c r="K251" s="242">
        <v>5</v>
      </c>
      <c r="L251" s="242"/>
      <c r="M251" s="242"/>
      <c r="N251" s="242"/>
      <c r="O251" s="242"/>
      <c r="P251" s="242"/>
      <c r="Q251" s="242"/>
      <c r="R251" s="237">
        <v>9</v>
      </c>
      <c r="S251" s="237"/>
      <c r="T251" s="237"/>
      <c r="U251" s="237"/>
      <c r="V251" s="237"/>
      <c r="W251" s="237"/>
      <c r="X251" s="237"/>
      <c r="Y251" s="237"/>
      <c r="Z251" s="237"/>
      <c r="AA251" s="242">
        <v>2</v>
      </c>
      <c r="AB251" s="237">
        <v>2</v>
      </c>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c r="A252" s="149">
        <v>245</v>
      </c>
      <c r="B252" s="149" t="s">
        <v>670</v>
      </c>
      <c r="C252" s="149" t="s">
        <v>669</v>
      </c>
      <c r="D252" s="241">
        <v>9</v>
      </c>
      <c r="E252" s="242">
        <v>3</v>
      </c>
      <c r="F252" s="173">
        <v>11</v>
      </c>
      <c r="G252" s="238"/>
      <c r="H252" s="242"/>
      <c r="I252" s="242"/>
      <c r="J252" s="242"/>
      <c r="K252" s="242"/>
      <c r="L252" s="242"/>
      <c r="M252" s="242"/>
      <c r="N252" s="242"/>
      <c r="O252" s="242"/>
      <c r="P252" s="242"/>
      <c r="Q252" s="242"/>
      <c r="R252" s="237"/>
      <c r="S252" s="237"/>
      <c r="T252" s="237"/>
      <c r="U252" s="237"/>
      <c r="V252" s="237"/>
      <c r="W252" s="237"/>
      <c r="X252" s="237"/>
      <c r="Y252" s="237">
        <v>2</v>
      </c>
      <c r="Z252" s="237"/>
      <c r="AA252" s="242">
        <v>9</v>
      </c>
      <c r="AB252" s="237">
        <v>9</v>
      </c>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c r="A253" s="149">
        <v>246</v>
      </c>
      <c r="B253" s="149">
        <v>303</v>
      </c>
      <c r="C253" s="149" t="s">
        <v>671</v>
      </c>
      <c r="D253" s="241">
        <v>4</v>
      </c>
      <c r="E253" s="242">
        <v>1</v>
      </c>
      <c r="F253" s="173">
        <v>7</v>
      </c>
      <c r="G253" s="238"/>
      <c r="H253" s="242">
        <v>2</v>
      </c>
      <c r="I253" s="242">
        <v>1</v>
      </c>
      <c r="J253" s="242"/>
      <c r="K253" s="242">
        <v>1</v>
      </c>
      <c r="L253" s="242"/>
      <c r="M253" s="242">
        <v>1</v>
      </c>
      <c r="N253" s="242"/>
      <c r="O253" s="242"/>
      <c r="P253" s="242"/>
      <c r="Q253" s="242"/>
      <c r="R253" s="237">
        <v>1</v>
      </c>
      <c r="S253" s="237"/>
      <c r="T253" s="237"/>
      <c r="U253" s="237"/>
      <c r="V253" s="237"/>
      <c r="W253" s="237"/>
      <c r="X253" s="237"/>
      <c r="Y253" s="237">
        <v>2</v>
      </c>
      <c r="Z253" s="237"/>
      <c r="AA253" s="242">
        <v>2</v>
      </c>
      <c r="AB253" s="237">
        <v>4</v>
      </c>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c r="A254" s="149">
        <v>247</v>
      </c>
      <c r="B254" s="149" t="s">
        <v>673</v>
      </c>
      <c r="C254" s="149" t="s">
        <v>672</v>
      </c>
      <c r="D254" s="241">
        <v>11</v>
      </c>
      <c r="E254" s="242">
        <v>5</v>
      </c>
      <c r="F254" s="173">
        <v>14</v>
      </c>
      <c r="G254" s="238"/>
      <c r="H254" s="242">
        <v>4</v>
      </c>
      <c r="I254" s="242">
        <v>3</v>
      </c>
      <c r="J254" s="242"/>
      <c r="K254" s="242"/>
      <c r="L254" s="242"/>
      <c r="M254" s="242"/>
      <c r="N254" s="242"/>
      <c r="O254" s="242">
        <v>1</v>
      </c>
      <c r="P254" s="242"/>
      <c r="Q254" s="242"/>
      <c r="R254" s="237">
        <v>4</v>
      </c>
      <c r="S254" s="237"/>
      <c r="T254" s="237"/>
      <c r="U254" s="237"/>
      <c r="V254" s="237"/>
      <c r="W254" s="237"/>
      <c r="X254" s="237"/>
      <c r="Y254" s="237"/>
      <c r="Z254" s="237">
        <v>1</v>
      </c>
      <c r="AA254" s="242">
        <v>7</v>
      </c>
      <c r="AB254" s="237">
        <v>9</v>
      </c>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c r="A255" s="149">
        <v>248</v>
      </c>
      <c r="B255" s="150" t="s">
        <v>675</v>
      </c>
      <c r="C255" s="150" t="s">
        <v>674</v>
      </c>
      <c r="D255" s="241">
        <v>727</v>
      </c>
      <c r="E255" s="242">
        <v>444</v>
      </c>
      <c r="F255" s="173">
        <v>759</v>
      </c>
      <c r="G255" s="238">
        <v>4</v>
      </c>
      <c r="H255" s="242">
        <v>412</v>
      </c>
      <c r="I255" s="242">
        <v>365</v>
      </c>
      <c r="J255" s="242">
        <v>2</v>
      </c>
      <c r="K255" s="242">
        <v>78</v>
      </c>
      <c r="L255" s="242">
        <v>1</v>
      </c>
      <c r="M255" s="242">
        <v>6</v>
      </c>
      <c r="N255" s="242">
        <v>31</v>
      </c>
      <c r="O255" s="242">
        <v>5</v>
      </c>
      <c r="P255" s="242">
        <v>3</v>
      </c>
      <c r="Q255" s="242">
        <v>1</v>
      </c>
      <c r="R255" s="237">
        <v>359</v>
      </c>
      <c r="S255" s="237"/>
      <c r="T255" s="237">
        <v>8</v>
      </c>
      <c r="U255" s="237">
        <v>31</v>
      </c>
      <c r="V255" s="237">
        <v>3</v>
      </c>
      <c r="W255" s="237">
        <v>1</v>
      </c>
      <c r="X255" s="237">
        <v>1</v>
      </c>
      <c r="Y255" s="237">
        <v>6</v>
      </c>
      <c r="Z255" s="237">
        <v>6</v>
      </c>
      <c r="AA255" s="242">
        <v>315</v>
      </c>
      <c r="AB255" s="237">
        <v>342</v>
      </c>
      <c r="AC255" s="237">
        <v>4</v>
      </c>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c r="A256" s="149">
        <v>249</v>
      </c>
      <c r="B256" s="150" t="s">
        <v>677</v>
      </c>
      <c r="C256" s="150" t="s">
        <v>676</v>
      </c>
      <c r="D256" s="241">
        <v>722</v>
      </c>
      <c r="E256" s="242">
        <v>440</v>
      </c>
      <c r="F256" s="173">
        <v>754</v>
      </c>
      <c r="G256" s="238">
        <v>4</v>
      </c>
      <c r="H256" s="242">
        <v>410</v>
      </c>
      <c r="I256" s="242">
        <v>364</v>
      </c>
      <c r="J256" s="242">
        <v>2</v>
      </c>
      <c r="K256" s="242">
        <v>77</v>
      </c>
      <c r="L256" s="242">
        <v>1</v>
      </c>
      <c r="M256" s="242">
        <v>6</v>
      </c>
      <c r="N256" s="242">
        <v>30</v>
      </c>
      <c r="O256" s="242">
        <v>5</v>
      </c>
      <c r="P256" s="242">
        <v>3</v>
      </c>
      <c r="Q256" s="242">
        <v>1</v>
      </c>
      <c r="R256" s="237">
        <v>358</v>
      </c>
      <c r="S256" s="237"/>
      <c r="T256" s="237">
        <v>8</v>
      </c>
      <c r="U256" s="237">
        <v>30</v>
      </c>
      <c r="V256" s="237">
        <v>3</v>
      </c>
      <c r="W256" s="237">
        <v>1</v>
      </c>
      <c r="X256" s="237">
        <v>1</v>
      </c>
      <c r="Y256" s="237">
        <v>6</v>
      </c>
      <c r="Z256" s="237">
        <v>6</v>
      </c>
      <c r="AA256" s="242">
        <v>312</v>
      </c>
      <c r="AB256" s="237">
        <v>339</v>
      </c>
      <c r="AC256" s="237">
        <v>4</v>
      </c>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c r="A257" s="149">
        <v>250</v>
      </c>
      <c r="B257" s="149" t="s">
        <v>679</v>
      </c>
      <c r="C257" s="149" t="s">
        <v>678</v>
      </c>
      <c r="D257" s="241">
        <v>11</v>
      </c>
      <c r="E257" s="242">
        <v>6</v>
      </c>
      <c r="F257" s="173">
        <v>12</v>
      </c>
      <c r="G257" s="238"/>
      <c r="H257" s="242">
        <v>6</v>
      </c>
      <c r="I257" s="242">
        <v>6</v>
      </c>
      <c r="J257" s="242"/>
      <c r="K257" s="242">
        <v>2</v>
      </c>
      <c r="L257" s="242"/>
      <c r="M257" s="242"/>
      <c r="N257" s="242"/>
      <c r="O257" s="242"/>
      <c r="P257" s="242"/>
      <c r="Q257" s="242"/>
      <c r="R257" s="237">
        <v>7</v>
      </c>
      <c r="S257" s="237"/>
      <c r="T257" s="237"/>
      <c r="U257" s="237"/>
      <c r="V257" s="237"/>
      <c r="W257" s="237"/>
      <c r="X257" s="237"/>
      <c r="Y257" s="237"/>
      <c r="Z257" s="237"/>
      <c r="AA257" s="242">
        <v>5</v>
      </c>
      <c r="AB257" s="237">
        <v>5</v>
      </c>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customHeight="1">
      <c r="A258" s="149">
        <v>251</v>
      </c>
      <c r="B258" s="149" t="s">
        <v>681</v>
      </c>
      <c r="C258" s="149" t="s">
        <v>680</v>
      </c>
      <c r="D258" s="241">
        <v>3</v>
      </c>
      <c r="E258" s="242"/>
      <c r="F258" s="173">
        <v>3</v>
      </c>
      <c r="G258" s="238"/>
      <c r="H258" s="242"/>
      <c r="I258" s="242"/>
      <c r="J258" s="242"/>
      <c r="K258" s="242"/>
      <c r="L258" s="242"/>
      <c r="M258" s="242"/>
      <c r="N258" s="242"/>
      <c r="O258" s="242"/>
      <c r="P258" s="242"/>
      <c r="Q258" s="242"/>
      <c r="R258" s="237"/>
      <c r="S258" s="237"/>
      <c r="T258" s="237"/>
      <c r="U258" s="237"/>
      <c r="V258" s="237"/>
      <c r="W258" s="237"/>
      <c r="X258" s="237"/>
      <c r="Y258" s="237"/>
      <c r="Z258" s="237"/>
      <c r="AA258" s="242">
        <v>3</v>
      </c>
      <c r="AB258" s="237">
        <v>3</v>
      </c>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c r="A259" s="149">
        <v>252</v>
      </c>
      <c r="B259" s="149" t="s">
        <v>683</v>
      </c>
      <c r="C259" s="149" t="s">
        <v>682</v>
      </c>
      <c r="D259" s="241">
        <v>142</v>
      </c>
      <c r="E259" s="242">
        <v>54</v>
      </c>
      <c r="F259" s="173">
        <v>167</v>
      </c>
      <c r="G259" s="238">
        <v>4</v>
      </c>
      <c r="H259" s="242">
        <v>36</v>
      </c>
      <c r="I259" s="242">
        <v>29</v>
      </c>
      <c r="J259" s="242">
        <v>1</v>
      </c>
      <c r="K259" s="242">
        <v>7</v>
      </c>
      <c r="L259" s="242"/>
      <c r="M259" s="242">
        <v>4</v>
      </c>
      <c r="N259" s="242">
        <v>2</v>
      </c>
      <c r="O259" s="242">
        <v>1</v>
      </c>
      <c r="P259" s="242"/>
      <c r="Q259" s="242"/>
      <c r="R259" s="237">
        <v>22</v>
      </c>
      <c r="S259" s="237"/>
      <c r="T259" s="237">
        <v>6</v>
      </c>
      <c r="U259" s="237">
        <v>2</v>
      </c>
      <c r="V259" s="237"/>
      <c r="W259" s="237"/>
      <c r="X259" s="237"/>
      <c r="Y259" s="237">
        <v>4</v>
      </c>
      <c r="Z259" s="237">
        <v>1</v>
      </c>
      <c r="AA259" s="242">
        <v>106</v>
      </c>
      <c r="AB259" s="237">
        <v>131</v>
      </c>
      <c r="AC259" s="237">
        <v>4</v>
      </c>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customHeight="1" hidden="1">
      <c r="A260" s="149">
        <v>253</v>
      </c>
      <c r="B260" s="149" t="s">
        <v>685</v>
      </c>
      <c r="C260" s="149" t="s">
        <v>684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687</v>
      </c>
      <c r="C261" s="149" t="s">
        <v>686</v>
      </c>
      <c r="D261" s="241">
        <v>500</v>
      </c>
      <c r="E261" s="242">
        <v>336</v>
      </c>
      <c r="F261" s="173">
        <v>505</v>
      </c>
      <c r="G261" s="238"/>
      <c r="H261" s="242">
        <v>329</v>
      </c>
      <c r="I261" s="242">
        <v>293</v>
      </c>
      <c r="J261" s="242">
        <v>1</v>
      </c>
      <c r="K261" s="242">
        <v>56</v>
      </c>
      <c r="L261" s="242">
        <v>1</v>
      </c>
      <c r="M261" s="242">
        <v>2</v>
      </c>
      <c r="N261" s="242">
        <v>25</v>
      </c>
      <c r="O261" s="242">
        <v>4</v>
      </c>
      <c r="P261" s="242">
        <v>3</v>
      </c>
      <c r="Q261" s="242">
        <v>1</v>
      </c>
      <c r="R261" s="237">
        <v>291</v>
      </c>
      <c r="S261" s="237"/>
      <c r="T261" s="237">
        <v>2</v>
      </c>
      <c r="U261" s="237">
        <v>25</v>
      </c>
      <c r="V261" s="237">
        <v>3</v>
      </c>
      <c r="W261" s="237">
        <v>1</v>
      </c>
      <c r="X261" s="237">
        <v>1</v>
      </c>
      <c r="Y261" s="237">
        <v>2</v>
      </c>
      <c r="Z261" s="237">
        <v>5</v>
      </c>
      <c r="AA261" s="242">
        <v>171</v>
      </c>
      <c r="AB261" s="237">
        <v>172</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689</v>
      </c>
      <c r="C262" s="149" t="s">
        <v>688</v>
      </c>
      <c r="D262" s="241">
        <v>41</v>
      </c>
      <c r="E262" s="242">
        <v>30</v>
      </c>
      <c r="F262" s="173">
        <v>41</v>
      </c>
      <c r="G262" s="238"/>
      <c r="H262" s="242">
        <v>24</v>
      </c>
      <c r="I262" s="242">
        <v>22</v>
      </c>
      <c r="J262" s="242"/>
      <c r="K262" s="242">
        <v>8</v>
      </c>
      <c r="L262" s="242"/>
      <c r="M262" s="242"/>
      <c r="N262" s="242">
        <v>2</v>
      </c>
      <c r="O262" s="242"/>
      <c r="P262" s="242"/>
      <c r="Q262" s="242"/>
      <c r="R262" s="237">
        <v>23</v>
      </c>
      <c r="S262" s="237"/>
      <c r="T262" s="237"/>
      <c r="U262" s="237">
        <v>2</v>
      </c>
      <c r="V262" s="237"/>
      <c r="W262" s="237"/>
      <c r="X262" s="237"/>
      <c r="Y262" s="237"/>
      <c r="Z262" s="237"/>
      <c r="AA262" s="242">
        <v>17</v>
      </c>
      <c r="AB262" s="237">
        <v>17</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c r="A263" s="149">
        <v>256</v>
      </c>
      <c r="B263" s="149" t="s">
        <v>691</v>
      </c>
      <c r="C263" s="149" t="s">
        <v>690</v>
      </c>
      <c r="D263" s="241">
        <v>9</v>
      </c>
      <c r="E263" s="242">
        <v>6</v>
      </c>
      <c r="F263" s="173">
        <v>10</v>
      </c>
      <c r="G263" s="238"/>
      <c r="H263" s="242">
        <v>6</v>
      </c>
      <c r="I263" s="242">
        <v>6</v>
      </c>
      <c r="J263" s="242"/>
      <c r="K263" s="242">
        <v>1</v>
      </c>
      <c r="L263" s="242"/>
      <c r="M263" s="242"/>
      <c r="N263" s="242"/>
      <c r="O263" s="242"/>
      <c r="P263" s="242"/>
      <c r="Q263" s="242"/>
      <c r="R263" s="237">
        <v>6</v>
      </c>
      <c r="S263" s="237"/>
      <c r="T263" s="237"/>
      <c r="U263" s="237"/>
      <c r="V263" s="237"/>
      <c r="W263" s="237"/>
      <c r="X263" s="237"/>
      <c r="Y263" s="237"/>
      <c r="Z263" s="237"/>
      <c r="AA263" s="242">
        <v>3</v>
      </c>
      <c r="AB263" s="237">
        <v>4</v>
      </c>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hidden="1">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c r="A265" s="149">
        <v>258</v>
      </c>
      <c r="B265" s="149" t="s">
        <v>695</v>
      </c>
      <c r="C265" s="149" t="s">
        <v>694</v>
      </c>
      <c r="D265" s="241">
        <v>1</v>
      </c>
      <c r="E265" s="242"/>
      <c r="F265" s="173">
        <v>1</v>
      </c>
      <c r="G265" s="238"/>
      <c r="H265" s="242">
        <v>1</v>
      </c>
      <c r="I265" s="242"/>
      <c r="J265" s="242"/>
      <c r="K265" s="242"/>
      <c r="L265" s="242"/>
      <c r="M265" s="242"/>
      <c r="N265" s="242">
        <v>1</v>
      </c>
      <c r="O265" s="242"/>
      <c r="P265" s="242"/>
      <c r="Q265" s="242"/>
      <c r="R265" s="237"/>
      <c r="S265" s="237"/>
      <c r="T265" s="237"/>
      <c r="U265" s="237">
        <v>1</v>
      </c>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c r="A267" s="149">
        <v>260</v>
      </c>
      <c r="B267" s="149">
        <v>315</v>
      </c>
      <c r="C267" s="149" t="s">
        <v>698</v>
      </c>
      <c r="D267" s="241">
        <v>2</v>
      </c>
      <c r="E267" s="242"/>
      <c r="F267" s="173">
        <v>2</v>
      </c>
      <c r="G267" s="238"/>
      <c r="H267" s="242"/>
      <c r="I267" s="242"/>
      <c r="J267" s="242"/>
      <c r="K267" s="242"/>
      <c r="L267" s="242"/>
      <c r="M267" s="242"/>
      <c r="N267" s="242"/>
      <c r="O267" s="242"/>
      <c r="P267" s="242"/>
      <c r="Q267" s="242"/>
      <c r="R267" s="237"/>
      <c r="S267" s="237"/>
      <c r="T267" s="237"/>
      <c r="U267" s="237"/>
      <c r="V267" s="237"/>
      <c r="W267" s="237"/>
      <c r="X267" s="237"/>
      <c r="Y267" s="237"/>
      <c r="Z267" s="237"/>
      <c r="AA267" s="242">
        <v>2</v>
      </c>
      <c r="AB267" s="237">
        <v>2</v>
      </c>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c r="A269" s="149">
        <v>262</v>
      </c>
      <c r="B269" s="149" t="s">
        <v>702</v>
      </c>
      <c r="C269" s="149" t="s">
        <v>701</v>
      </c>
      <c r="D269" s="241">
        <v>13</v>
      </c>
      <c r="E269" s="242">
        <v>8</v>
      </c>
      <c r="F269" s="173">
        <v>13</v>
      </c>
      <c r="G269" s="238"/>
      <c r="H269" s="242">
        <v>8</v>
      </c>
      <c r="I269" s="242">
        <v>8</v>
      </c>
      <c r="J269" s="242"/>
      <c r="K269" s="242">
        <v>3</v>
      </c>
      <c r="L269" s="242"/>
      <c r="M269" s="242"/>
      <c r="N269" s="242"/>
      <c r="O269" s="242"/>
      <c r="P269" s="242"/>
      <c r="Q269" s="242"/>
      <c r="R269" s="237">
        <v>9</v>
      </c>
      <c r="S269" s="237"/>
      <c r="T269" s="237"/>
      <c r="U269" s="237"/>
      <c r="V269" s="237"/>
      <c r="W269" s="237"/>
      <c r="X269" s="237"/>
      <c r="Y269" s="237"/>
      <c r="Z269" s="237"/>
      <c r="AA269" s="242">
        <v>5</v>
      </c>
      <c r="AB269" s="237">
        <v>5</v>
      </c>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708</v>
      </c>
      <c r="C272" s="149" t="s">
        <v>707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c r="A273" s="149">
        <v>266</v>
      </c>
      <c r="B273" s="149">
        <v>321</v>
      </c>
      <c r="C273" s="149" t="s">
        <v>709</v>
      </c>
      <c r="D273" s="241">
        <v>4</v>
      </c>
      <c r="E273" s="242">
        <v>4</v>
      </c>
      <c r="F273" s="173">
        <v>3</v>
      </c>
      <c r="G273" s="238"/>
      <c r="H273" s="242">
        <v>2</v>
      </c>
      <c r="I273" s="242">
        <v>1</v>
      </c>
      <c r="J273" s="242"/>
      <c r="K273" s="242">
        <v>1</v>
      </c>
      <c r="L273" s="242"/>
      <c r="M273" s="242"/>
      <c r="N273" s="242">
        <v>1</v>
      </c>
      <c r="O273" s="242"/>
      <c r="P273" s="242"/>
      <c r="Q273" s="242"/>
      <c r="R273" s="237">
        <v>1</v>
      </c>
      <c r="S273" s="237"/>
      <c r="T273" s="237"/>
      <c r="U273" s="237">
        <v>1</v>
      </c>
      <c r="V273" s="237"/>
      <c r="W273" s="237"/>
      <c r="X273" s="237"/>
      <c r="Y273" s="237"/>
      <c r="Z273" s="237"/>
      <c r="AA273" s="242">
        <v>2</v>
      </c>
      <c r="AB273" s="237">
        <v>1</v>
      </c>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c r="A274" s="149">
        <v>267</v>
      </c>
      <c r="B274" s="149" t="s">
        <v>711</v>
      </c>
      <c r="C274" s="149" t="s">
        <v>710</v>
      </c>
      <c r="D274" s="241">
        <v>1</v>
      </c>
      <c r="E274" s="242"/>
      <c r="F274" s="173">
        <v>2</v>
      </c>
      <c r="G274" s="238"/>
      <c r="H274" s="242"/>
      <c r="I274" s="242"/>
      <c r="J274" s="242"/>
      <c r="K274" s="242"/>
      <c r="L274" s="242"/>
      <c r="M274" s="242"/>
      <c r="N274" s="242"/>
      <c r="O274" s="242"/>
      <c r="P274" s="242"/>
      <c r="Q274" s="242"/>
      <c r="R274" s="237"/>
      <c r="S274" s="237"/>
      <c r="T274" s="237"/>
      <c r="U274" s="237"/>
      <c r="V274" s="237"/>
      <c r="W274" s="237"/>
      <c r="X274" s="237"/>
      <c r="Y274" s="237"/>
      <c r="Z274" s="237"/>
      <c r="AA274" s="242">
        <v>1</v>
      </c>
      <c r="AB274" s="237">
        <v>2</v>
      </c>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c r="A282" s="149">
        <v>275</v>
      </c>
      <c r="B282" s="150" t="s">
        <v>723</v>
      </c>
      <c r="C282" s="150" t="s">
        <v>722</v>
      </c>
      <c r="D282" s="241">
        <v>25</v>
      </c>
      <c r="E282" s="242">
        <v>18</v>
      </c>
      <c r="F282" s="173">
        <v>27</v>
      </c>
      <c r="G282" s="238"/>
      <c r="H282" s="242">
        <v>16</v>
      </c>
      <c r="I282" s="242">
        <v>13</v>
      </c>
      <c r="J282" s="242"/>
      <c r="K282" s="242">
        <v>5</v>
      </c>
      <c r="L282" s="242"/>
      <c r="M282" s="242">
        <v>1</v>
      </c>
      <c r="N282" s="242">
        <v>2</v>
      </c>
      <c r="O282" s="242"/>
      <c r="P282" s="242"/>
      <c r="Q282" s="242"/>
      <c r="R282" s="237">
        <v>13</v>
      </c>
      <c r="S282" s="237"/>
      <c r="T282" s="237"/>
      <c r="U282" s="237">
        <v>2</v>
      </c>
      <c r="V282" s="237"/>
      <c r="W282" s="237"/>
      <c r="X282" s="237"/>
      <c r="Y282" s="237">
        <v>2</v>
      </c>
      <c r="Z282" s="237"/>
      <c r="AA282" s="242">
        <v>9</v>
      </c>
      <c r="AB282" s="237">
        <v>10</v>
      </c>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customHeight="1" hidden="1">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customHeight="1" hidden="1">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c r="A286" s="149">
        <v>279</v>
      </c>
      <c r="B286" s="149">
        <v>332</v>
      </c>
      <c r="C286" s="149" t="s">
        <v>730</v>
      </c>
      <c r="D286" s="241">
        <v>5</v>
      </c>
      <c r="E286" s="242">
        <v>2</v>
      </c>
      <c r="F286" s="173">
        <v>6</v>
      </c>
      <c r="G286" s="238"/>
      <c r="H286" s="242">
        <v>2</v>
      </c>
      <c r="I286" s="242">
        <v>1</v>
      </c>
      <c r="J286" s="242"/>
      <c r="K286" s="242"/>
      <c r="L286" s="242"/>
      <c r="M286" s="242">
        <v>1</v>
      </c>
      <c r="N286" s="242"/>
      <c r="O286" s="242"/>
      <c r="P286" s="242"/>
      <c r="Q286" s="242"/>
      <c r="R286" s="237">
        <v>1</v>
      </c>
      <c r="S286" s="237"/>
      <c r="T286" s="237"/>
      <c r="U286" s="237"/>
      <c r="V286" s="237"/>
      <c r="W286" s="237"/>
      <c r="X286" s="237"/>
      <c r="Y286" s="237">
        <v>2</v>
      </c>
      <c r="Z286" s="237"/>
      <c r="AA286" s="242">
        <v>3</v>
      </c>
      <c r="AB286" s="237">
        <v>3</v>
      </c>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46" s="143" customFormat="1" ht="12.75" customHeight="1" hidden="1">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customHeight="1">
      <c r="A289" s="149">
        <v>282</v>
      </c>
      <c r="B289" s="149">
        <v>333</v>
      </c>
      <c r="C289" s="149" t="s">
        <v>733</v>
      </c>
      <c r="D289" s="241">
        <v>1</v>
      </c>
      <c r="E289" s="242">
        <v>1</v>
      </c>
      <c r="F289" s="173">
        <v>2</v>
      </c>
      <c r="G289" s="238"/>
      <c r="H289" s="242"/>
      <c r="I289" s="242"/>
      <c r="J289" s="242"/>
      <c r="K289" s="242"/>
      <c r="L289" s="242"/>
      <c r="M289" s="242"/>
      <c r="N289" s="242"/>
      <c r="O289" s="242"/>
      <c r="P289" s="242"/>
      <c r="Q289" s="242"/>
      <c r="R289" s="237"/>
      <c r="S289" s="237"/>
      <c r="T289" s="237"/>
      <c r="U289" s="237"/>
      <c r="V289" s="237"/>
      <c r="W289" s="237"/>
      <c r="X289" s="237"/>
      <c r="Y289" s="237"/>
      <c r="Z289" s="237"/>
      <c r="AA289" s="242">
        <v>1</v>
      </c>
      <c r="AB289" s="237">
        <v>2</v>
      </c>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c r="A291" s="149">
        <v>284</v>
      </c>
      <c r="B291" s="149" t="s">
        <v>737</v>
      </c>
      <c r="C291" s="149" t="s">
        <v>736</v>
      </c>
      <c r="D291" s="241">
        <v>11</v>
      </c>
      <c r="E291" s="242">
        <v>9</v>
      </c>
      <c r="F291" s="173">
        <v>11</v>
      </c>
      <c r="G291" s="238"/>
      <c r="H291" s="242">
        <v>8</v>
      </c>
      <c r="I291" s="242">
        <v>6</v>
      </c>
      <c r="J291" s="242"/>
      <c r="K291" s="242">
        <v>5</v>
      </c>
      <c r="L291" s="242"/>
      <c r="M291" s="242"/>
      <c r="N291" s="242">
        <v>2</v>
      </c>
      <c r="O291" s="242"/>
      <c r="P291" s="242"/>
      <c r="Q291" s="242"/>
      <c r="R291" s="237">
        <v>6</v>
      </c>
      <c r="S291" s="237"/>
      <c r="T291" s="237"/>
      <c r="U291" s="237">
        <v>2</v>
      </c>
      <c r="V291" s="237"/>
      <c r="W291" s="237"/>
      <c r="X291" s="237"/>
      <c r="Y291" s="237"/>
      <c r="Z291" s="237"/>
      <c r="AA291" s="242">
        <v>3</v>
      </c>
      <c r="AB291" s="237">
        <v>3</v>
      </c>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customHeight="1">
      <c r="A292" s="149">
        <v>285</v>
      </c>
      <c r="B292" s="149" t="s">
        <v>739</v>
      </c>
      <c r="C292" s="149" t="s">
        <v>738</v>
      </c>
      <c r="D292" s="241">
        <v>1</v>
      </c>
      <c r="E292" s="242"/>
      <c r="F292" s="173">
        <v>1</v>
      </c>
      <c r="G292" s="238"/>
      <c r="H292" s="242">
        <v>1</v>
      </c>
      <c r="I292" s="242">
        <v>1</v>
      </c>
      <c r="J292" s="242"/>
      <c r="K292" s="242"/>
      <c r="L292" s="242"/>
      <c r="M292" s="242"/>
      <c r="N292" s="242"/>
      <c r="O292" s="242"/>
      <c r="P292" s="242"/>
      <c r="Q292" s="242"/>
      <c r="R292" s="237">
        <v>1</v>
      </c>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c r="A294" s="149">
        <v>287</v>
      </c>
      <c r="B294" s="149">
        <v>337</v>
      </c>
      <c r="C294" s="149" t="s">
        <v>742</v>
      </c>
      <c r="D294" s="241">
        <v>7</v>
      </c>
      <c r="E294" s="242">
        <v>6</v>
      </c>
      <c r="F294" s="173">
        <v>7</v>
      </c>
      <c r="G294" s="238"/>
      <c r="H294" s="242">
        <v>5</v>
      </c>
      <c r="I294" s="242">
        <v>5</v>
      </c>
      <c r="J294" s="242"/>
      <c r="K294" s="242"/>
      <c r="L294" s="242"/>
      <c r="M294" s="242"/>
      <c r="N294" s="242"/>
      <c r="O294" s="242"/>
      <c r="P294" s="242"/>
      <c r="Q294" s="242"/>
      <c r="R294" s="237">
        <v>5</v>
      </c>
      <c r="S294" s="237"/>
      <c r="T294" s="237"/>
      <c r="U294" s="237"/>
      <c r="V294" s="237"/>
      <c r="W294" s="237"/>
      <c r="X294" s="237"/>
      <c r="Y294" s="237"/>
      <c r="Z294" s="237"/>
      <c r="AA294" s="242">
        <v>2</v>
      </c>
      <c r="AB294" s="237">
        <v>2</v>
      </c>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c r="A295" s="149">
        <v>288</v>
      </c>
      <c r="B295" s="150" t="s">
        <v>744</v>
      </c>
      <c r="C295" s="150" t="s">
        <v>743</v>
      </c>
      <c r="D295" s="241">
        <v>167</v>
      </c>
      <c r="E295" s="242">
        <v>110</v>
      </c>
      <c r="F295" s="173">
        <v>176</v>
      </c>
      <c r="G295" s="238"/>
      <c r="H295" s="242">
        <v>78</v>
      </c>
      <c r="I295" s="242">
        <v>53</v>
      </c>
      <c r="J295" s="242">
        <v>5</v>
      </c>
      <c r="K295" s="242">
        <v>6</v>
      </c>
      <c r="L295" s="242">
        <v>2</v>
      </c>
      <c r="M295" s="242">
        <v>3</v>
      </c>
      <c r="N295" s="242">
        <v>19</v>
      </c>
      <c r="O295" s="242"/>
      <c r="P295" s="242">
        <v>1</v>
      </c>
      <c r="Q295" s="242"/>
      <c r="R295" s="237">
        <v>53</v>
      </c>
      <c r="S295" s="237"/>
      <c r="T295" s="237">
        <v>1</v>
      </c>
      <c r="U295" s="237">
        <v>19</v>
      </c>
      <c r="V295" s="237">
        <v>1</v>
      </c>
      <c r="W295" s="237"/>
      <c r="X295" s="237">
        <v>2</v>
      </c>
      <c r="Y295" s="237">
        <v>3</v>
      </c>
      <c r="Z295" s="237"/>
      <c r="AA295" s="242">
        <v>89</v>
      </c>
      <c r="AB295" s="237">
        <v>96</v>
      </c>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customHeight="1">
      <c r="A296" s="149">
        <v>289</v>
      </c>
      <c r="B296" s="149">
        <v>338</v>
      </c>
      <c r="C296" s="149" t="s">
        <v>745</v>
      </c>
      <c r="D296" s="241">
        <v>1</v>
      </c>
      <c r="E296" s="242"/>
      <c r="F296" s="173">
        <v>1</v>
      </c>
      <c r="G296" s="238"/>
      <c r="H296" s="242"/>
      <c r="I296" s="242"/>
      <c r="J296" s="242"/>
      <c r="K296" s="242"/>
      <c r="L296" s="242"/>
      <c r="M296" s="242"/>
      <c r="N296" s="242"/>
      <c r="O296" s="242"/>
      <c r="P296" s="242"/>
      <c r="Q296" s="242"/>
      <c r="R296" s="237"/>
      <c r="S296" s="237"/>
      <c r="T296" s="237"/>
      <c r="U296" s="237"/>
      <c r="V296" s="237"/>
      <c r="W296" s="237"/>
      <c r="X296" s="237"/>
      <c r="Y296" s="237"/>
      <c r="Z296" s="237"/>
      <c r="AA296" s="242">
        <v>1</v>
      </c>
      <c r="AB296" s="237">
        <v>1</v>
      </c>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customHeight="1" hidden="1">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customHeight="1" hidden="1">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c r="A300" s="149">
        <v>293</v>
      </c>
      <c r="B300" s="149" t="s">
        <v>752</v>
      </c>
      <c r="C300" s="149" t="s">
        <v>751</v>
      </c>
      <c r="D300" s="241">
        <v>7</v>
      </c>
      <c r="E300" s="242">
        <v>5</v>
      </c>
      <c r="F300" s="173">
        <v>7</v>
      </c>
      <c r="G300" s="238"/>
      <c r="H300" s="242">
        <v>4</v>
      </c>
      <c r="I300" s="242">
        <v>3</v>
      </c>
      <c r="J300" s="242"/>
      <c r="K300" s="242">
        <v>1</v>
      </c>
      <c r="L300" s="242"/>
      <c r="M300" s="242">
        <v>1</v>
      </c>
      <c r="N300" s="242"/>
      <c r="O300" s="242"/>
      <c r="P300" s="242"/>
      <c r="Q300" s="242"/>
      <c r="R300" s="237">
        <v>3</v>
      </c>
      <c r="S300" s="237"/>
      <c r="T300" s="237"/>
      <c r="U300" s="237"/>
      <c r="V300" s="237"/>
      <c r="W300" s="237"/>
      <c r="X300" s="237"/>
      <c r="Y300" s="237">
        <v>1</v>
      </c>
      <c r="Z300" s="237"/>
      <c r="AA300" s="242">
        <v>3</v>
      </c>
      <c r="AB300" s="237">
        <v>3</v>
      </c>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c r="A301" s="149">
        <v>294</v>
      </c>
      <c r="B301" s="149" t="s">
        <v>754</v>
      </c>
      <c r="C301" s="149" t="s">
        <v>753</v>
      </c>
      <c r="D301" s="241">
        <v>2</v>
      </c>
      <c r="E301" s="242">
        <v>2</v>
      </c>
      <c r="F301" s="173">
        <v>2</v>
      </c>
      <c r="G301" s="238"/>
      <c r="H301" s="242"/>
      <c r="I301" s="242"/>
      <c r="J301" s="242"/>
      <c r="K301" s="242"/>
      <c r="L301" s="242"/>
      <c r="M301" s="242"/>
      <c r="N301" s="242"/>
      <c r="O301" s="242"/>
      <c r="P301" s="242"/>
      <c r="Q301" s="242"/>
      <c r="R301" s="237"/>
      <c r="S301" s="237"/>
      <c r="T301" s="237"/>
      <c r="U301" s="237"/>
      <c r="V301" s="237"/>
      <c r="W301" s="237"/>
      <c r="X301" s="237"/>
      <c r="Y301" s="237"/>
      <c r="Z301" s="237"/>
      <c r="AA301" s="242">
        <v>2</v>
      </c>
      <c r="AB301" s="237">
        <v>2</v>
      </c>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c r="A303" s="149">
        <v>296</v>
      </c>
      <c r="B303" s="149" t="s">
        <v>757</v>
      </c>
      <c r="C303" s="149" t="s">
        <v>756</v>
      </c>
      <c r="D303" s="241">
        <v>41</v>
      </c>
      <c r="E303" s="242">
        <v>17</v>
      </c>
      <c r="F303" s="173">
        <v>46</v>
      </c>
      <c r="G303" s="238"/>
      <c r="H303" s="242">
        <v>17</v>
      </c>
      <c r="I303" s="242">
        <v>15</v>
      </c>
      <c r="J303" s="242">
        <v>5</v>
      </c>
      <c r="K303" s="242"/>
      <c r="L303" s="242"/>
      <c r="M303" s="242">
        <v>1</v>
      </c>
      <c r="N303" s="242">
        <v>1</v>
      </c>
      <c r="O303" s="242"/>
      <c r="P303" s="242"/>
      <c r="Q303" s="242"/>
      <c r="R303" s="237">
        <v>16</v>
      </c>
      <c r="S303" s="237"/>
      <c r="T303" s="237"/>
      <c r="U303" s="237">
        <v>1</v>
      </c>
      <c r="V303" s="237"/>
      <c r="W303" s="237"/>
      <c r="X303" s="237"/>
      <c r="Y303" s="237">
        <v>1</v>
      </c>
      <c r="Z303" s="237"/>
      <c r="AA303" s="242">
        <v>24</v>
      </c>
      <c r="AB303" s="237">
        <v>28</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c r="A304" s="149">
        <v>297</v>
      </c>
      <c r="B304" s="149" t="s">
        <v>759</v>
      </c>
      <c r="C304" s="149" t="s">
        <v>758</v>
      </c>
      <c r="D304" s="241">
        <v>1</v>
      </c>
      <c r="E304" s="242">
        <v>1</v>
      </c>
      <c r="F304" s="173">
        <v>1</v>
      </c>
      <c r="G304" s="238"/>
      <c r="H304" s="242"/>
      <c r="I304" s="242"/>
      <c r="J304" s="242"/>
      <c r="K304" s="242"/>
      <c r="L304" s="242"/>
      <c r="M304" s="242"/>
      <c r="N304" s="242"/>
      <c r="O304" s="242"/>
      <c r="P304" s="242"/>
      <c r="Q304" s="242"/>
      <c r="R304" s="237"/>
      <c r="S304" s="237"/>
      <c r="T304" s="237"/>
      <c r="U304" s="237"/>
      <c r="V304" s="237"/>
      <c r="W304" s="237"/>
      <c r="X304" s="237"/>
      <c r="Y304" s="237"/>
      <c r="Z304" s="237"/>
      <c r="AA304" s="242">
        <v>1</v>
      </c>
      <c r="AB304" s="237">
        <v>1</v>
      </c>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c r="A308" s="149">
        <v>301</v>
      </c>
      <c r="B308" s="149" t="s">
        <v>766</v>
      </c>
      <c r="C308" s="149" t="s">
        <v>765</v>
      </c>
      <c r="D308" s="241">
        <v>4</v>
      </c>
      <c r="E308" s="242">
        <v>3</v>
      </c>
      <c r="F308" s="173">
        <v>5</v>
      </c>
      <c r="G308" s="238"/>
      <c r="H308" s="242"/>
      <c r="I308" s="242"/>
      <c r="J308" s="242"/>
      <c r="K308" s="242"/>
      <c r="L308" s="242"/>
      <c r="M308" s="242"/>
      <c r="N308" s="242"/>
      <c r="O308" s="242"/>
      <c r="P308" s="242"/>
      <c r="Q308" s="242"/>
      <c r="R308" s="237"/>
      <c r="S308" s="237"/>
      <c r="T308" s="237"/>
      <c r="U308" s="237"/>
      <c r="V308" s="237"/>
      <c r="W308" s="237"/>
      <c r="X308" s="237"/>
      <c r="Y308" s="237"/>
      <c r="Z308" s="237"/>
      <c r="AA308" s="242">
        <v>4</v>
      </c>
      <c r="AB308" s="237">
        <v>5</v>
      </c>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773</v>
      </c>
      <c r="C312" s="149" t="s">
        <v>772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c r="A318" s="149">
        <v>311</v>
      </c>
      <c r="B318" s="149" t="s">
        <v>784</v>
      </c>
      <c r="C318" s="149" t="s">
        <v>783</v>
      </c>
      <c r="D318" s="241">
        <v>3</v>
      </c>
      <c r="E318" s="242">
        <v>2</v>
      </c>
      <c r="F318" s="173">
        <v>3</v>
      </c>
      <c r="G318" s="238"/>
      <c r="H318" s="242"/>
      <c r="I318" s="242"/>
      <c r="J318" s="242"/>
      <c r="K318" s="242"/>
      <c r="L318" s="242"/>
      <c r="M318" s="242"/>
      <c r="N318" s="242"/>
      <c r="O318" s="242"/>
      <c r="P318" s="242"/>
      <c r="Q318" s="242"/>
      <c r="R318" s="237"/>
      <c r="S318" s="237"/>
      <c r="T318" s="237"/>
      <c r="U318" s="237"/>
      <c r="V318" s="237"/>
      <c r="W318" s="237"/>
      <c r="X318" s="237"/>
      <c r="Y318" s="237"/>
      <c r="Z318" s="237"/>
      <c r="AA318" s="242">
        <v>3</v>
      </c>
      <c r="AB318" s="237">
        <v>3</v>
      </c>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c r="A319" s="149">
        <v>312</v>
      </c>
      <c r="B319" s="149" t="s">
        <v>786</v>
      </c>
      <c r="C319" s="149" t="s">
        <v>785</v>
      </c>
      <c r="D319" s="241">
        <v>3</v>
      </c>
      <c r="E319" s="242">
        <v>2</v>
      </c>
      <c r="F319" s="173">
        <v>3</v>
      </c>
      <c r="G319" s="238"/>
      <c r="H319" s="242">
        <v>1</v>
      </c>
      <c r="I319" s="242">
        <v>1</v>
      </c>
      <c r="J319" s="242"/>
      <c r="K319" s="242"/>
      <c r="L319" s="242"/>
      <c r="M319" s="242"/>
      <c r="N319" s="242"/>
      <c r="O319" s="242"/>
      <c r="P319" s="242"/>
      <c r="Q319" s="242"/>
      <c r="R319" s="237">
        <v>1</v>
      </c>
      <c r="S319" s="237"/>
      <c r="T319" s="237"/>
      <c r="U319" s="237"/>
      <c r="V319" s="237"/>
      <c r="W319" s="237"/>
      <c r="X319" s="237"/>
      <c r="Y319" s="237"/>
      <c r="Z319" s="237"/>
      <c r="AA319" s="242">
        <v>2</v>
      </c>
      <c r="AB319" s="237">
        <v>2</v>
      </c>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c r="A320" s="149">
        <v>313</v>
      </c>
      <c r="B320" s="149" t="s">
        <v>788</v>
      </c>
      <c r="C320" s="149" t="s">
        <v>787</v>
      </c>
      <c r="D320" s="241">
        <v>6</v>
      </c>
      <c r="E320" s="242">
        <v>3</v>
      </c>
      <c r="F320" s="173">
        <v>6</v>
      </c>
      <c r="G320" s="238"/>
      <c r="H320" s="242">
        <v>3</v>
      </c>
      <c r="I320" s="242"/>
      <c r="J320" s="242"/>
      <c r="K320" s="242"/>
      <c r="L320" s="242"/>
      <c r="M320" s="242">
        <v>1</v>
      </c>
      <c r="N320" s="242">
        <v>2</v>
      </c>
      <c r="O320" s="242"/>
      <c r="P320" s="242"/>
      <c r="Q320" s="242"/>
      <c r="R320" s="237"/>
      <c r="S320" s="237"/>
      <c r="T320" s="237"/>
      <c r="U320" s="237">
        <v>2</v>
      </c>
      <c r="V320" s="237"/>
      <c r="W320" s="237"/>
      <c r="X320" s="237"/>
      <c r="Y320" s="237">
        <v>1</v>
      </c>
      <c r="Z320" s="237"/>
      <c r="AA320" s="242">
        <v>3</v>
      </c>
      <c r="AB320" s="237">
        <v>3</v>
      </c>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c r="A321" s="149">
        <v>314</v>
      </c>
      <c r="B321" s="149" t="s">
        <v>790</v>
      </c>
      <c r="C321" s="149" t="s">
        <v>789</v>
      </c>
      <c r="D321" s="241">
        <v>1</v>
      </c>
      <c r="E321" s="242">
        <v>1</v>
      </c>
      <c r="F321" s="173">
        <v>1</v>
      </c>
      <c r="G321" s="238"/>
      <c r="H321" s="242"/>
      <c r="I321" s="242"/>
      <c r="J321" s="242"/>
      <c r="K321" s="242"/>
      <c r="L321" s="242"/>
      <c r="M321" s="242"/>
      <c r="N321" s="242"/>
      <c r="O321" s="242"/>
      <c r="P321" s="242"/>
      <c r="Q321" s="242"/>
      <c r="R321" s="237"/>
      <c r="S321" s="237"/>
      <c r="T321" s="237"/>
      <c r="U321" s="237"/>
      <c r="V321" s="237"/>
      <c r="W321" s="237"/>
      <c r="X321" s="237"/>
      <c r="Y321" s="237"/>
      <c r="Z321" s="237"/>
      <c r="AA321" s="242">
        <v>1</v>
      </c>
      <c r="AB321" s="237">
        <v>1</v>
      </c>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c r="A322" s="149">
        <v>315</v>
      </c>
      <c r="B322" s="149" t="s">
        <v>792</v>
      </c>
      <c r="C322" s="149" t="s">
        <v>791</v>
      </c>
      <c r="D322" s="241">
        <v>92</v>
      </c>
      <c r="E322" s="242">
        <v>70</v>
      </c>
      <c r="F322" s="173">
        <v>93</v>
      </c>
      <c r="G322" s="238"/>
      <c r="H322" s="242">
        <v>50</v>
      </c>
      <c r="I322" s="242">
        <v>32</v>
      </c>
      <c r="J322" s="242"/>
      <c r="K322" s="242">
        <v>4</v>
      </c>
      <c r="L322" s="242">
        <v>1</v>
      </c>
      <c r="M322" s="242"/>
      <c r="N322" s="242">
        <v>16</v>
      </c>
      <c r="O322" s="242"/>
      <c r="P322" s="242">
        <v>1</v>
      </c>
      <c r="Q322" s="242"/>
      <c r="R322" s="237">
        <v>31</v>
      </c>
      <c r="S322" s="237"/>
      <c r="T322" s="237">
        <v>1</v>
      </c>
      <c r="U322" s="237">
        <v>16</v>
      </c>
      <c r="V322" s="237">
        <v>1</v>
      </c>
      <c r="W322" s="237"/>
      <c r="X322" s="237">
        <v>1</v>
      </c>
      <c r="Y322" s="237"/>
      <c r="Z322" s="237"/>
      <c r="AA322" s="242">
        <v>42</v>
      </c>
      <c r="AB322" s="237">
        <v>42</v>
      </c>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c r="A323" s="149">
        <v>316</v>
      </c>
      <c r="B323" s="149">
        <v>359</v>
      </c>
      <c r="C323" s="149" t="s">
        <v>793</v>
      </c>
      <c r="D323" s="241">
        <v>5</v>
      </c>
      <c r="E323" s="242">
        <v>4</v>
      </c>
      <c r="F323" s="173">
        <v>7</v>
      </c>
      <c r="G323" s="238"/>
      <c r="H323" s="242">
        <v>3</v>
      </c>
      <c r="I323" s="242">
        <v>2</v>
      </c>
      <c r="J323" s="242"/>
      <c r="K323" s="242">
        <v>1</v>
      </c>
      <c r="L323" s="242">
        <v>1</v>
      </c>
      <c r="M323" s="242"/>
      <c r="N323" s="242"/>
      <c r="O323" s="242"/>
      <c r="P323" s="242"/>
      <c r="Q323" s="242"/>
      <c r="R323" s="237">
        <v>2</v>
      </c>
      <c r="S323" s="237"/>
      <c r="T323" s="237"/>
      <c r="U323" s="237"/>
      <c r="V323" s="237"/>
      <c r="W323" s="237"/>
      <c r="X323" s="237">
        <v>1</v>
      </c>
      <c r="Y323" s="237"/>
      <c r="Z323" s="237"/>
      <c r="AA323" s="242">
        <v>2</v>
      </c>
      <c r="AB323" s="237">
        <v>4</v>
      </c>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c r="A324" s="149">
        <v>317</v>
      </c>
      <c r="B324" s="149" t="s">
        <v>795</v>
      </c>
      <c r="C324" s="149" t="s">
        <v>794</v>
      </c>
      <c r="D324" s="241">
        <v>1</v>
      </c>
      <c r="E324" s="242"/>
      <c r="F324" s="173">
        <v>1</v>
      </c>
      <c r="G324" s="238"/>
      <c r="H324" s="242"/>
      <c r="I324" s="242"/>
      <c r="J324" s="242"/>
      <c r="K324" s="242"/>
      <c r="L324" s="242"/>
      <c r="M324" s="242"/>
      <c r="N324" s="242"/>
      <c r="O324" s="242"/>
      <c r="P324" s="242"/>
      <c r="Q324" s="242"/>
      <c r="R324" s="237"/>
      <c r="S324" s="237"/>
      <c r="T324" s="237"/>
      <c r="U324" s="237"/>
      <c r="V324" s="237"/>
      <c r="W324" s="237"/>
      <c r="X324" s="237"/>
      <c r="Y324" s="237"/>
      <c r="Z324" s="237"/>
      <c r="AA324" s="242">
        <v>1</v>
      </c>
      <c r="AB324" s="237">
        <v>1</v>
      </c>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c r="A325" s="149">
        <v>318</v>
      </c>
      <c r="B325" s="150" t="s">
        <v>797</v>
      </c>
      <c r="C325" s="150" t="s">
        <v>796</v>
      </c>
      <c r="D325" s="241">
        <v>2</v>
      </c>
      <c r="E325" s="242">
        <v>1</v>
      </c>
      <c r="F325" s="173">
        <v>2</v>
      </c>
      <c r="G325" s="238"/>
      <c r="H325" s="242"/>
      <c r="I325" s="242"/>
      <c r="J325" s="242"/>
      <c r="K325" s="242"/>
      <c r="L325" s="242"/>
      <c r="M325" s="242"/>
      <c r="N325" s="242"/>
      <c r="O325" s="242"/>
      <c r="P325" s="242"/>
      <c r="Q325" s="242"/>
      <c r="R325" s="237"/>
      <c r="S325" s="237"/>
      <c r="T325" s="237"/>
      <c r="U325" s="237"/>
      <c r="V325" s="237"/>
      <c r="W325" s="237"/>
      <c r="X325" s="237"/>
      <c r="Y325" s="237"/>
      <c r="Z325" s="237"/>
      <c r="AA325" s="242">
        <v>2</v>
      </c>
      <c r="AB325" s="237">
        <v>2</v>
      </c>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customHeight="1" hidden="1">
      <c r="A326" s="149">
        <v>319</v>
      </c>
      <c r="B326" s="149">
        <v>361</v>
      </c>
      <c r="C326" s="149" t="s">
        <v>798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800</v>
      </c>
      <c r="C327" s="149" t="s">
        <v>799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customHeight="1">
      <c r="A328" s="149">
        <v>321</v>
      </c>
      <c r="B328" s="149" t="s">
        <v>802</v>
      </c>
      <c r="C328" s="149" t="s">
        <v>801</v>
      </c>
      <c r="D328" s="241">
        <v>1</v>
      </c>
      <c r="E328" s="242">
        <v>1</v>
      </c>
      <c r="F328" s="173">
        <v>1</v>
      </c>
      <c r="G328" s="238"/>
      <c r="H328" s="242"/>
      <c r="I328" s="242"/>
      <c r="J328" s="242"/>
      <c r="K328" s="242"/>
      <c r="L328" s="242"/>
      <c r="M328" s="242"/>
      <c r="N328" s="242"/>
      <c r="O328" s="242"/>
      <c r="P328" s="242"/>
      <c r="Q328" s="242"/>
      <c r="R328" s="237"/>
      <c r="S328" s="237"/>
      <c r="T328" s="237"/>
      <c r="U328" s="237"/>
      <c r="V328" s="237"/>
      <c r="W328" s="237"/>
      <c r="X328" s="237"/>
      <c r="Y328" s="237"/>
      <c r="Z328" s="237"/>
      <c r="AA328" s="242">
        <v>1</v>
      </c>
      <c r="AB328" s="237">
        <v>1</v>
      </c>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customHeight="1" hidden="1">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c r="A331" s="149">
        <v>324</v>
      </c>
      <c r="B331" s="149">
        <v>362</v>
      </c>
      <c r="C331" s="149" t="s">
        <v>807</v>
      </c>
      <c r="D331" s="241">
        <v>1</v>
      </c>
      <c r="E331" s="242"/>
      <c r="F331" s="173">
        <v>1</v>
      </c>
      <c r="G331" s="238"/>
      <c r="H331" s="242"/>
      <c r="I331" s="242"/>
      <c r="J331" s="242"/>
      <c r="K331" s="242"/>
      <c r="L331" s="242"/>
      <c r="M331" s="242"/>
      <c r="N331" s="242"/>
      <c r="O331" s="242"/>
      <c r="P331" s="242"/>
      <c r="Q331" s="242"/>
      <c r="R331" s="237"/>
      <c r="S331" s="237"/>
      <c r="T331" s="237"/>
      <c r="U331" s="237"/>
      <c r="V331" s="237"/>
      <c r="W331" s="237"/>
      <c r="X331" s="237"/>
      <c r="Y331" s="237"/>
      <c r="Z331" s="237"/>
      <c r="AA331" s="242">
        <v>1</v>
      </c>
      <c r="AB331" s="237">
        <v>1</v>
      </c>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c r="A335" s="149">
        <v>328</v>
      </c>
      <c r="B335" s="150" t="s">
        <v>815</v>
      </c>
      <c r="C335" s="150" t="s">
        <v>814</v>
      </c>
      <c r="D335" s="241">
        <v>177</v>
      </c>
      <c r="E335" s="242">
        <v>73</v>
      </c>
      <c r="F335" s="173">
        <v>245</v>
      </c>
      <c r="G335" s="238">
        <v>7</v>
      </c>
      <c r="H335" s="242">
        <v>52</v>
      </c>
      <c r="I335" s="242">
        <v>31</v>
      </c>
      <c r="J335" s="242"/>
      <c r="K335" s="242">
        <v>11</v>
      </c>
      <c r="L335" s="242">
        <v>2</v>
      </c>
      <c r="M335" s="242">
        <v>4</v>
      </c>
      <c r="N335" s="242">
        <v>12</v>
      </c>
      <c r="O335" s="242">
        <v>3</v>
      </c>
      <c r="P335" s="242"/>
      <c r="Q335" s="242"/>
      <c r="R335" s="237">
        <v>26</v>
      </c>
      <c r="S335" s="237"/>
      <c r="T335" s="237">
        <v>9</v>
      </c>
      <c r="U335" s="237">
        <v>18</v>
      </c>
      <c r="V335" s="237"/>
      <c r="W335" s="237"/>
      <c r="X335" s="237">
        <v>2</v>
      </c>
      <c r="Y335" s="237">
        <v>9</v>
      </c>
      <c r="Z335" s="237">
        <v>5</v>
      </c>
      <c r="AA335" s="242">
        <v>125</v>
      </c>
      <c r="AB335" s="237">
        <v>176</v>
      </c>
      <c r="AC335" s="237">
        <v>7</v>
      </c>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c r="A336" s="149">
        <v>329</v>
      </c>
      <c r="B336" s="149" t="s">
        <v>817</v>
      </c>
      <c r="C336" s="149" t="s">
        <v>816</v>
      </c>
      <c r="D336" s="241">
        <v>21</v>
      </c>
      <c r="E336" s="242">
        <v>5</v>
      </c>
      <c r="F336" s="173">
        <v>33</v>
      </c>
      <c r="G336" s="238"/>
      <c r="H336" s="242">
        <v>6</v>
      </c>
      <c r="I336" s="242">
        <v>2</v>
      </c>
      <c r="J336" s="242"/>
      <c r="K336" s="242"/>
      <c r="L336" s="242"/>
      <c r="M336" s="242">
        <v>1</v>
      </c>
      <c r="N336" s="242">
        <v>2</v>
      </c>
      <c r="O336" s="242">
        <v>1</v>
      </c>
      <c r="P336" s="242"/>
      <c r="Q336" s="242"/>
      <c r="R336" s="237"/>
      <c r="S336" s="237"/>
      <c r="T336" s="237">
        <v>2</v>
      </c>
      <c r="U336" s="237">
        <v>3</v>
      </c>
      <c r="V336" s="237"/>
      <c r="W336" s="237"/>
      <c r="X336" s="237"/>
      <c r="Y336" s="237"/>
      <c r="Z336" s="237">
        <v>2</v>
      </c>
      <c r="AA336" s="242">
        <v>15</v>
      </c>
      <c r="AB336" s="237">
        <v>26</v>
      </c>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c r="A337" s="149">
        <v>330</v>
      </c>
      <c r="B337" s="149" t="s">
        <v>819</v>
      </c>
      <c r="C337" s="149" t="s">
        <v>818</v>
      </c>
      <c r="D337" s="241">
        <v>4</v>
      </c>
      <c r="E337" s="242">
        <v>1</v>
      </c>
      <c r="F337" s="173">
        <v>11</v>
      </c>
      <c r="G337" s="238"/>
      <c r="H337" s="242">
        <v>1</v>
      </c>
      <c r="I337" s="242"/>
      <c r="J337" s="242"/>
      <c r="K337" s="242"/>
      <c r="L337" s="242"/>
      <c r="M337" s="242">
        <v>1</v>
      </c>
      <c r="N337" s="242"/>
      <c r="O337" s="242"/>
      <c r="P337" s="242"/>
      <c r="Q337" s="242"/>
      <c r="R337" s="237"/>
      <c r="S337" s="237"/>
      <c r="T337" s="237"/>
      <c r="U337" s="237"/>
      <c r="V337" s="237"/>
      <c r="W337" s="237"/>
      <c r="X337" s="237"/>
      <c r="Y337" s="237">
        <v>5</v>
      </c>
      <c r="Z337" s="237"/>
      <c r="AA337" s="242">
        <v>3</v>
      </c>
      <c r="AB337" s="237">
        <v>6</v>
      </c>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c r="A338" s="149">
        <v>331</v>
      </c>
      <c r="B338" s="149" t="s">
        <v>821</v>
      </c>
      <c r="C338" s="149" t="s">
        <v>820</v>
      </c>
      <c r="D338" s="241">
        <v>5</v>
      </c>
      <c r="E338" s="242">
        <v>1</v>
      </c>
      <c r="F338" s="173">
        <v>6</v>
      </c>
      <c r="G338" s="238"/>
      <c r="H338" s="242"/>
      <c r="I338" s="242"/>
      <c r="J338" s="242"/>
      <c r="K338" s="242"/>
      <c r="L338" s="242"/>
      <c r="M338" s="242"/>
      <c r="N338" s="242"/>
      <c r="O338" s="242"/>
      <c r="P338" s="242"/>
      <c r="Q338" s="242"/>
      <c r="R338" s="237"/>
      <c r="S338" s="237"/>
      <c r="T338" s="237"/>
      <c r="U338" s="237"/>
      <c r="V338" s="237"/>
      <c r="W338" s="237"/>
      <c r="X338" s="237"/>
      <c r="Y338" s="237"/>
      <c r="Z338" s="237"/>
      <c r="AA338" s="242">
        <v>5</v>
      </c>
      <c r="AB338" s="237">
        <v>6</v>
      </c>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customHeight="1" hidden="1">
      <c r="A339" s="149">
        <v>332</v>
      </c>
      <c r="B339" s="149" t="s">
        <v>823</v>
      </c>
      <c r="C339" s="149" t="s">
        <v>822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c r="A340" s="149">
        <v>333</v>
      </c>
      <c r="B340" s="149">
        <v>366</v>
      </c>
      <c r="C340" s="149" t="s">
        <v>824</v>
      </c>
      <c r="D340" s="241">
        <v>18</v>
      </c>
      <c r="E340" s="242">
        <v>8</v>
      </c>
      <c r="F340" s="173">
        <v>22</v>
      </c>
      <c r="G340" s="238"/>
      <c r="H340" s="242">
        <v>5</v>
      </c>
      <c r="I340" s="242">
        <v>1</v>
      </c>
      <c r="J340" s="242"/>
      <c r="K340" s="242">
        <v>1</v>
      </c>
      <c r="L340" s="242"/>
      <c r="M340" s="242">
        <v>1</v>
      </c>
      <c r="N340" s="242">
        <v>3</v>
      </c>
      <c r="O340" s="242"/>
      <c r="P340" s="242"/>
      <c r="Q340" s="242"/>
      <c r="R340" s="237">
        <v>1</v>
      </c>
      <c r="S340" s="237"/>
      <c r="T340" s="237">
        <v>1</v>
      </c>
      <c r="U340" s="237">
        <v>5</v>
      </c>
      <c r="V340" s="237"/>
      <c r="W340" s="237"/>
      <c r="X340" s="237"/>
      <c r="Y340" s="237">
        <v>1</v>
      </c>
      <c r="Z340" s="237"/>
      <c r="AA340" s="242">
        <v>13</v>
      </c>
      <c r="AB340" s="237">
        <v>14</v>
      </c>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c r="A341" s="149">
        <v>334</v>
      </c>
      <c r="B341" s="149" t="s">
        <v>826</v>
      </c>
      <c r="C341" s="149" t="s">
        <v>825</v>
      </c>
      <c r="D341" s="241">
        <v>5</v>
      </c>
      <c r="E341" s="242">
        <v>4</v>
      </c>
      <c r="F341" s="173">
        <v>5</v>
      </c>
      <c r="G341" s="238"/>
      <c r="H341" s="242">
        <v>3</v>
      </c>
      <c r="I341" s="242"/>
      <c r="J341" s="242"/>
      <c r="K341" s="242"/>
      <c r="L341" s="242"/>
      <c r="M341" s="242"/>
      <c r="N341" s="242">
        <v>3</v>
      </c>
      <c r="O341" s="242"/>
      <c r="P341" s="242"/>
      <c r="Q341" s="242"/>
      <c r="R341" s="237"/>
      <c r="S341" s="237"/>
      <c r="T341" s="237"/>
      <c r="U341" s="237">
        <v>3</v>
      </c>
      <c r="V341" s="237"/>
      <c r="W341" s="237"/>
      <c r="X341" s="237"/>
      <c r="Y341" s="237"/>
      <c r="Z341" s="237"/>
      <c r="AA341" s="242">
        <v>2</v>
      </c>
      <c r="AB341" s="237">
        <v>2</v>
      </c>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c r="A342" s="149">
        <v>335</v>
      </c>
      <c r="B342" s="149">
        <v>367</v>
      </c>
      <c r="C342" s="149" t="s">
        <v>827</v>
      </c>
      <c r="D342" s="241">
        <v>10</v>
      </c>
      <c r="E342" s="242">
        <v>2</v>
      </c>
      <c r="F342" s="173">
        <v>11</v>
      </c>
      <c r="G342" s="238"/>
      <c r="H342" s="242">
        <v>2</v>
      </c>
      <c r="I342" s="242">
        <v>1</v>
      </c>
      <c r="J342" s="242"/>
      <c r="K342" s="242"/>
      <c r="L342" s="242"/>
      <c r="M342" s="242"/>
      <c r="N342" s="242">
        <v>1</v>
      </c>
      <c r="O342" s="242"/>
      <c r="P342" s="242"/>
      <c r="Q342" s="242"/>
      <c r="R342" s="237"/>
      <c r="S342" s="237"/>
      <c r="T342" s="237">
        <v>1</v>
      </c>
      <c r="U342" s="237">
        <v>1</v>
      </c>
      <c r="V342" s="237"/>
      <c r="W342" s="237"/>
      <c r="X342" s="237"/>
      <c r="Y342" s="237"/>
      <c r="Z342" s="237"/>
      <c r="AA342" s="242">
        <v>8</v>
      </c>
      <c r="AB342" s="237">
        <v>9</v>
      </c>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c r="A343" s="149">
        <v>336</v>
      </c>
      <c r="B343" s="149" t="s">
        <v>829</v>
      </c>
      <c r="C343" s="149" t="s">
        <v>828</v>
      </c>
      <c r="D343" s="241">
        <v>61</v>
      </c>
      <c r="E343" s="242">
        <v>20</v>
      </c>
      <c r="F343" s="173">
        <v>89</v>
      </c>
      <c r="G343" s="238">
        <v>7</v>
      </c>
      <c r="H343" s="242">
        <v>11</v>
      </c>
      <c r="I343" s="242">
        <v>6</v>
      </c>
      <c r="J343" s="242"/>
      <c r="K343" s="242">
        <v>3</v>
      </c>
      <c r="L343" s="242">
        <v>1</v>
      </c>
      <c r="M343" s="242">
        <v>1</v>
      </c>
      <c r="N343" s="242">
        <v>2</v>
      </c>
      <c r="O343" s="242">
        <v>1</v>
      </c>
      <c r="P343" s="242"/>
      <c r="Q343" s="242"/>
      <c r="R343" s="237">
        <v>4</v>
      </c>
      <c r="S343" s="237"/>
      <c r="T343" s="237">
        <v>3</v>
      </c>
      <c r="U343" s="237">
        <v>2</v>
      </c>
      <c r="V343" s="237"/>
      <c r="W343" s="237"/>
      <c r="X343" s="237">
        <v>1</v>
      </c>
      <c r="Y343" s="237">
        <v>3</v>
      </c>
      <c r="Z343" s="237">
        <v>2</v>
      </c>
      <c r="AA343" s="242">
        <v>50</v>
      </c>
      <c r="AB343" s="237">
        <v>71</v>
      </c>
      <c r="AC343" s="237">
        <v>7</v>
      </c>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c r="A345" s="149">
        <v>338</v>
      </c>
      <c r="B345" s="149" t="s">
        <v>833</v>
      </c>
      <c r="C345" s="149" t="s">
        <v>832</v>
      </c>
      <c r="D345" s="241">
        <v>6</v>
      </c>
      <c r="E345" s="242">
        <v>4</v>
      </c>
      <c r="F345" s="173">
        <v>6</v>
      </c>
      <c r="G345" s="238"/>
      <c r="H345" s="242">
        <v>2</v>
      </c>
      <c r="I345" s="242">
        <v>2</v>
      </c>
      <c r="J345" s="242"/>
      <c r="K345" s="242">
        <v>1</v>
      </c>
      <c r="L345" s="242"/>
      <c r="M345" s="242"/>
      <c r="N345" s="242"/>
      <c r="O345" s="242"/>
      <c r="P345" s="242"/>
      <c r="Q345" s="242"/>
      <c r="R345" s="237">
        <v>1</v>
      </c>
      <c r="S345" s="237"/>
      <c r="T345" s="237">
        <v>1</v>
      </c>
      <c r="U345" s="237"/>
      <c r="V345" s="237"/>
      <c r="W345" s="237"/>
      <c r="X345" s="237"/>
      <c r="Y345" s="237"/>
      <c r="Z345" s="237"/>
      <c r="AA345" s="242">
        <v>4</v>
      </c>
      <c r="AB345" s="237">
        <v>4</v>
      </c>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835</v>
      </c>
      <c r="C346" s="149" t="s">
        <v>834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c r="A347" s="149">
        <v>340</v>
      </c>
      <c r="B347" s="149">
        <v>369</v>
      </c>
      <c r="C347" s="149" t="s">
        <v>836</v>
      </c>
      <c r="D347" s="241">
        <v>38</v>
      </c>
      <c r="E347" s="242">
        <v>22</v>
      </c>
      <c r="F347" s="173">
        <v>51</v>
      </c>
      <c r="G347" s="238"/>
      <c r="H347" s="242">
        <v>15</v>
      </c>
      <c r="I347" s="242">
        <v>12</v>
      </c>
      <c r="J347" s="242"/>
      <c r="K347" s="242">
        <v>2</v>
      </c>
      <c r="L347" s="242">
        <v>1</v>
      </c>
      <c r="M347" s="242"/>
      <c r="N347" s="242">
        <v>1</v>
      </c>
      <c r="O347" s="242">
        <v>1</v>
      </c>
      <c r="P347" s="242"/>
      <c r="Q347" s="242"/>
      <c r="R347" s="237">
        <v>11</v>
      </c>
      <c r="S347" s="237"/>
      <c r="T347" s="237">
        <v>1</v>
      </c>
      <c r="U347" s="237">
        <v>1</v>
      </c>
      <c r="V347" s="237"/>
      <c r="W347" s="237"/>
      <c r="X347" s="237">
        <v>1</v>
      </c>
      <c r="Y347" s="237"/>
      <c r="Z347" s="237">
        <v>1</v>
      </c>
      <c r="AA347" s="242">
        <v>23</v>
      </c>
      <c r="AB347" s="237">
        <v>36</v>
      </c>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838</v>
      </c>
      <c r="C348" s="149" t="s">
        <v>837</v>
      </c>
      <c r="D348" s="241">
        <v>9</v>
      </c>
      <c r="E348" s="242">
        <v>6</v>
      </c>
      <c r="F348" s="173">
        <v>11</v>
      </c>
      <c r="G348" s="238"/>
      <c r="H348" s="242">
        <v>7</v>
      </c>
      <c r="I348" s="242">
        <v>7</v>
      </c>
      <c r="J348" s="242"/>
      <c r="K348" s="242">
        <v>4</v>
      </c>
      <c r="L348" s="242"/>
      <c r="M348" s="242"/>
      <c r="N348" s="242"/>
      <c r="O348" s="242"/>
      <c r="P348" s="242"/>
      <c r="Q348" s="242"/>
      <c r="R348" s="237">
        <v>9</v>
      </c>
      <c r="S348" s="237"/>
      <c r="T348" s="237"/>
      <c r="U348" s="237">
        <v>3</v>
      </c>
      <c r="V348" s="237"/>
      <c r="W348" s="237"/>
      <c r="X348" s="237"/>
      <c r="Y348" s="237"/>
      <c r="Z348" s="237"/>
      <c r="AA348" s="242">
        <v>2</v>
      </c>
      <c r="AB348" s="237">
        <v>2</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c r="A351" s="149">
        <v>344</v>
      </c>
      <c r="B351" s="150" t="s">
        <v>844</v>
      </c>
      <c r="C351" s="150" t="s">
        <v>843</v>
      </c>
      <c r="D351" s="241">
        <v>190</v>
      </c>
      <c r="E351" s="242">
        <v>125</v>
      </c>
      <c r="F351" s="173">
        <v>194</v>
      </c>
      <c r="G351" s="238"/>
      <c r="H351" s="242">
        <v>93</v>
      </c>
      <c r="I351" s="242">
        <v>85</v>
      </c>
      <c r="J351" s="242"/>
      <c r="K351" s="242">
        <v>16</v>
      </c>
      <c r="L351" s="242"/>
      <c r="M351" s="242">
        <v>1</v>
      </c>
      <c r="N351" s="242">
        <v>6</v>
      </c>
      <c r="O351" s="242">
        <v>1</v>
      </c>
      <c r="P351" s="242"/>
      <c r="Q351" s="242"/>
      <c r="R351" s="237">
        <v>86</v>
      </c>
      <c r="S351" s="237"/>
      <c r="T351" s="237">
        <v>2</v>
      </c>
      <c r="U351" s="237">
        <v>6</v>
      </c>
      <c r="V351" s="237"/>
      <c r="W351" s="237"/>
      <c r="X351" s="237"/>
      <c r="Y351" s="237">
        <v>1</v>
      </c>
      <c r="Z351" s="237">
        <v>1</v>
      </c>
      <c r="AA351" s="242">
        <v>97</v>
      </c>
      <c r="AB351" s="237">
        <v>99</v>
      </c>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customHeight="1" hidden="1">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c r="A356" s="149">
        <v>349</v>
      </c>
      <c r="B356" s="149" t="s">
        <v>852</v>
      </c>
      <c r="C356" s="149" t="s">
        <v>851</v>
      </c>
      <c r="D356" s="241">
        <v>1</v>
      </c>
      <c r="E356" s="242"/>
      <c r="F356" s="173">
        <v>1</v>
      </c>
      <c r="G356" s="238"/>
      <c r="H356" s="242"/>
      <c r="I356" s="242"/>
      <c r="J356" s="242"/>
      <c r="K356" s="242"/>
      <c r="L356" s="242"/>
      <c r="M356" s="242"/>
      <c r="N356" s="242"/>
      <c r="O356" s="242"/>
      <c r="P356" s="242"/>
      <c r="Q356" s="242"/>
      <c r="R356" s="237"/>
      <c r="S356" s="237"/>
      <c r="T356" s="237"/>
      <c r="U356" s="237"/>
      <c r="V356" s="237"/>
      <c r="W356" s="237"/>
      <c r="X356" s="237"/>
      <c r="Y356" s="237"/>
      <c r="Z356" s="237"/>
      <c r="AA356" s="242">
        <v>1</v>
      </c>
      <c r="AB356" s="237">
        <v>1</v>
      </c>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customHeight="1" hidden="1">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customHeight="1" hidden="1">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c r="A364" s="149">
        <v>357</v>
      </c>
      <c r="B364" s="149" t="s">
        <v>867</v>
      </c>
      <c r="C364" s="149" t="s">
        <v>866</v>
      </c>
      <c r="D364" s="241">
        <v>11</v>
      </c>
      <c r="E364" s="242">
        <v>5</v>
      </c>
      <c r="F364" s="173">
        <v>11</v>
      </c>
      <c r="G364" s="238"/>
      <c r="H364" s="242">
        <v>3</v>
      </c>
      <c r="I364" s="242">
        <v>3</v>
      </c>
      <c r="J364" s="242"/>
      <c r="K364" s="242"/>
      <c r="L364" s="242"/>
      <c r="M364" s="242"/>
      <c r="N364" s="242"/>
      <c r="O364" s="242"/>
      <c r="P364" s="242"/>
      <c r="Q364" s="242"/>
      <c r="R364" s="237">
        <v>2</v>
      </c>
      <c r="S364" s="237"/>
      <c r="T364" s="237">
        <v>1</v>
      </c>
      <c r="U364" s="237"/>
      <c r="V364" s="237"/>
      <c r="W364" s="237"/>
      <c r="X364" s="237"/>
      <c r="Y364" s="237"/>
      <c r="Z364" s="237"/>
      <c r="AA364" s="242">
        <v>8</v>
      </c>
      <c r="AB364" s="237">
        <v>8</v>
      </c>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c r="A365" s="149">
        <v>358</v>
      </c>
      <c r="B365" s="149" t="s">
        <v>869</v>
      </c>
      <c r="C365" s="149" t="s">
        <v>868</v>
      </c>
      <c r="D365" s="241">
        <v>6</v>
      </c>
      <c r="E365" s="242">
        <v>5</v>
      </c>
      <c r="F365" s="173">
        <v>6</v>
      </c>
      <c r="G365" s="238"/>
      <c r="H365" s="242">
        <v>2</v>
      </c>
      <c r="I365" s="242">
        <v>2</v>
      </c>
      <c r="J365" s="242"/>
      <c r="K365" s="242"/>
      <c r="L365" s="242"/>
      <c r="M365" s="242"/>
      <c r="N365" s="242"/>
      <c r="O365" s="242"/>
      <c r="P365" s="242"/>
      <c r="Q365" s="242"/>
      <c r="R365" s="237">
        <v>2</v>
      </c>
      <c r="S365" s="237"/>
      <c r="T365" s="237"/>
      <c r="U365" s="237"/>
      <c r="V365" s="237"/>
      <c r="W365" s="237"/>
      <c r="X365" s="237"/>
      <c r="Y365" s="237"/>
      <c r="Z365" s="237"/>
      <c r="AA365" s="242">
        <v>4</v>
      </c>
      <c r="AB365" s="237">
        <v>4</v>
      </c>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c r="A366" s="149">
        <v>359</v>
      </c>
      <c r="B366" s="149" t="s">
        <v>871</v>
      </c>
      <c r="C366" s="149" t="s">
        <v>870</v>
      </c>
      <c r="D366" s="241">
        <v>3</v>
      </c>
      <c r="E366" s="242">
        <v>1</v>
      </c>
      <c r="F366" s="173">
        <v>4</v>
      </c>
      <c r="G366" s="238"/>
      <c r="H366" s="242">
        <v>1</v>
      </c>
      <c r="I366" s="242"/>
      <c r="J366" s="242"/>
      <c r="K366" s="242"/>
      <c r="L366" s="242"/>
      <c r="M366" s="242"/>
      <c r="N366" s="242">
        <v>1</v>
      </c>
      <c r="O366" s="242"/>
      <c r="P366" s="242"/>
      <c r="Q366" s="242"/>
      <c r="R366" s="237"/>
      <c r="S366" s="237"/>
      <c r="T366" s="237"/>
      <c r="U366" s="237">
        <v>1</v>
      </c>
      <c r="V366" s="237"/>
      <c r="W366" s="237"/>
      <c r="X366" s="237"/>
      <c r="Y366" s="237"/>
      <c r="Z366" s="237"/>
      <c r="AA366" s="242">
        <v>2</v>
      </c>
      <c r="AB366" s="237">
        <v>3</v>
      </c>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c r="A367" s="149">
        <v>360</v>
      </c>
      <c r="B367" s="149" t="s">
        <v>873</v>
      </c>
      <c r="C367" s="149" t="s">
        <v>872</v>
      </c>
      <c r="D367" s="241">
        <v>1</v>
      </c>
      <c r="E367" s="242">
        <v>1</v>
      </c>
      <c r="F367" s="173">
        <v>1</v>
      </c>
      <c r="G367" s="238"/>
      <c r="H367" s="242">
        <v>1</v>
      </c>
      <c r="I367" s="242">
        <v>1</v>
      </c>
      <c r="J367" s="242"/>
      <c r="K367" s="242"/>
      <c r="L367" s="242"/>
      <c r="M367" s="242"/>
      <c r="N367" s="242"/>
      <c r="O367" s="242"/>
      <c r="P367" s="242"/>
      <c r="Q367" s="242"/>
      <c r="R367" s="237">
        <v>1</v>
      </c>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c r="A370" s="149">
        <v>363</v>
      </c>
      <c r="B370" s="149">
        <v>388</v>
      </c>
      <c r="C370" s="149" t="s">
        <v>878</v>
      </c>
      <c r="D370" s="241">
        <v>2</v>
      </c>
      <c r="E370" s="242"/>
      <c r="F370" s="173">
        <v>2</v>
      </c>
      <c r="G370" s="238"/>
      <c r="H370" s="242">
        <v>1</v>
      </c>
      <c r="I370" s="242"/>
      <c r="J370" s="242"/>
      <c r="K370" s="242"/>
      <c r="L370" s="242"/>
      <c r="M370" s="242"/>
      <c r="N370" s="242">
        <v>1</v>
      </c>
      <c r="O370" s="242"/>
      <c r="P370" s="242"/>
      <c r="Q370" s="242"/>
      <c r="R370" s="237"/>
      <c r="S370" s="237"/>
      <c r="T370" s="237"/>
      <c r="U370" s="237">
        <v>1</v>
      </c>
      <c r="V370" s="237"/>
      <c r="W370" s="237"/>
      <c r="X370" s="237"/>
      <c r="Y370" s="237"/>
      <c r="Z370" s="237"/>
      <c r="AA370" s="242">
        <v>1</v>
      </c>
      <c r="AB370" s="237">
        <v>1</v>
      </c>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c r="A371" s="149">
        <v>364</v>
      </c>
      <c r="B371" s="149">
        <v>389</v>
      </c>
      <c r="C371" s="149" t="s">
        <v>879</v>
      </c>
      <c r="D371" s="241">
        <v>58</v>
      </c>
      <c r="E371" s="242">
        <v>30</v>
      </c>
      <c r="F371" s="173">
        <v>58</v>
      </c>
      <c r="G371" s="238"/>
      <c r="H371" s="242">
        <v>24</v>
      </c>
      <c r="I371" s="242">
        <v>22</v>
      </c>
      <c r="J371" s="242"/>
      <c r="K371" s="242">
        <v>3</v>
      </c>
      <c r="L371" s="242"/>
      <c r="M371" s="242"/>
      <c r="N371" s="242">
        <v>2</v>
      </c>
      <c r="O371" s="242"/>
      <c r="P371" s="242"/>
      <c r="Q371" s="242"/>
      <c r="R371" s="237">
        <v>21</v>
      </c>
      <c r="S371" s="237"/>
      <c r="T371" s="237">
        <v>1</v>
      </c>
      <c r="U371" s="237">
        <v>2</v>
      </c>
      <c r="V371" s="237"/>
      <c r="W371" s="237"/>
      <c r="X371" s="237"/>
      <c r="Y371" s="237"/>
      <c r="Z371" s="237"/>
      <c r="AA371" s="242">
        <v>34</v>
      </c>
      <c r="AB371" s="237">
        <v>34</v>
      </c>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46" s="143" customFormat="1" ht="12.75" customHeight="1">
      <c r="A373" s="149">
        <v>366</v>
      </c>
      <c r="B373" s="149" t="s">
        <v>996</v>
      </c>
      <c r="C373" s="149" t="s">
        <v>997</v>
      </c>
      <c r="D373" s="241">
        <v>16</v>
      </c>
      <c r="E373" s="242">
        <v>16</v>
      </c>
      <c r="F373" s="186">
        <v>16</v>
      </c>
      <c r="G373" s="238"/>
      <c r="H373" s="242">
        <v>9</v>
      </c>
      <c r="I373" s="242">
        <v>9</v>
      </c>
      <c r="J373" s="242"/>
      <c r="K373" s="242">
        <v>3</v>
      </c>
      <c r="L373" s="242"/>
      <c r="M373" s="242"/>
      <c r="N373" s="242"/>
      <c r="O373" s="242"/>
      <c r="P373" s="242"/>
      <c r="Q373" s="242"/>
      <c r="R373" s="237">
        <v>9</v>
      </c>
      <c r="S373" s="237"/>
      <c r="T373" s="237"/>
      <c r="U373" s="237"/>
      <c r="V373" s="237"/>
      <c r="W373" s="237"/>
      <c r="X373" s="237"/>
      <c r="Y373" s="237"/>
      <c r="Z373" s="237"/>
      <c r="AA373" s="242">
        <v>7</v>
      </c>
      <c r="AB373" s="237">
        <v>7</v>
      </c>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customHeight="1">
      <c r="A374" s="149">
        <v>367</v>
      </c>
      <c r="B374" s="149" t="s">
        <v>883</v>
      </c>
      <c r="C374" s="149" t="s">
        <v>882</v>
      </c>
      <c r="D374" s="241">
        <v>2</v>
      </c>
      <c r="E374" s="242">
        <v>2</v>
      </c>
      <c r="F374" s="173">
        <v>2</v>
      </c>
      <c r="G374" s="238"/>
      <c r="H374" s="242">
        <v>2</v>
      </c>
      <c r="I374" s="242">
        <v>2</v>
      </c>
      <c r="J374" s="242"/>
      <c r="K374" s="242"/>
      <c r="L374" s="242"/>
      <c r="M374" s="242"/>
      <c r="N374" s="242"/>
      <c r="O374" s="242"/>
      <c r="P374" s="242"/>
      <c r="Q374" s="242"/>
      <c r="R374" s="237">
        <v>2</v>
      </c>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46" s="257" customFormat="1" ht="12.75" customHeight="1">
      <c r="A375" s="149">
        <v>368</v>
      </c>
      <c r="B375" s="245" t="s">
        <v>994</v>
      </c>
      <c r="C375" s="245" t="s">
        <v>995</v>
      </c>
      <c r="D375" s="251">
        <v>1</v>
      </c>
      <c r="E375" s="252">
        <v>1</v>
      </c>
      <c r="F375" s="253">
        <v>1</v>
      </c>
      <c r="G375" s="254"/>
      <c r="H375" s="252"/>
      <c r="I375" s="252"/>
      <c r="J375" s="252"/>
      <c r="K375" s="252"/>
      <c r="L375" s="252"/>
      <c r="M375" s="252"/>
      <c r="N375" s="252"/>
      <c r="O375" s="252"/>
      <c r="P375" s="252"/>
      <c r="Q375" s="252"/>
      <c r="R375" s="255"/>
      <c r="S375" s="255"/>
      <c r="T375" s="255"/>
      <c r="U375" s="255"/>
      <c r="V375" s="255"/>
      <c r="W375" s="255"/>
      <c r="X375" s="255"/>
      <c r="Y375" s="255"/>
      <c r="Z375" s="255"/>
      <c r="AA375" s="252">
        <v>1</v>
      </c>
      <c r="AB375" s="255">
        <v>1</v>
      </c>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c r="A376" s="149">
        <v>369</v>
      </c>
      <c r="B376" s="149" t="s">
        <v>885</v>
      </c>
      <c r="C376" s="149" t="s">
        <v>884</v>
      </c>
      <c r="D376" s="241">
        <v>10</v>
      </c>
      <c r="E376" s="242">
        <v>8</v>
      </c>
      <c r="F376" s="173">
        <v>10</v>
      </c>
      <c r="G376" s="238"/>
      <c r="H376" s="242">
        <v>6</v>
      </c>
      <c r="I376" s="242">
        <v>5</v>
      </c>
      <c r="J376" s="242"/>
      <c r="K376" s="242">
        <v>2</v>
      </c>
      <c r="L376" s="242"/>
      <c r="M376" s="242"/>
      <c r="N376" s="242"/>
      <c r="O376" s="242">
        <v>1</v>
      </c>
      <c r="P376" s="242"/>
      <c r="Q376" s="242"/>
      <c r="R376" s="237">
        <v>5</v>
      </c>
      <c r="S376" s="237"/>
      <c r="T376" s="237"/>
      <c r="U376" s="237"/>
      <c r="V376" s="237"/>
      <c r="W376" s="237"/>
      <c r="X376" s="237"/>
      <c r="Y376" s="237"/>
      <c r="Z376" s="237">
        <v>1</v>
      </c>
      <c r="AA376" s="242">
        <v>4</v>
      </c>
      <c r="AB376" s="237">
        <v>4</v>
      </c>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c r="A378" s="149">
        <v>371</v>
      </c>
      <c r="B378" s="149" t="s">
        <v>888</v>
      </c>
      <c r="C378" s="149" t="s">
        <v>887</v>
      </c>
      <c r="D378" s="241">
        <v>8</v>
      </c>
      <c r="E378" s="242">
        <v>6</v>
      </c>
      <c r="F378" s="173">
        <v>10</v>
      </c>
      <c r="G378" s="238"/>
      <c r="H378" s="242">
        <v>5</v>
      </c>
      <c r="I378" s="242">
        <v>5</v>
      </c>
      <c r="J378" s="242"/>
      <c r="K378" s="242"/>
      <c r="L378" s="242"/>
      <c r="M378" s="242"/>
      <c r="N378" s="242"/>
      <c r="O378" s="242"/>
      <c r="P378" s="242"/>
      <c r="Q378" s="242"/>
      <c r="R378" s="237">
        <v>7</v>
      </c>
      <c r="S378" s="237"/>
      <c r="T378" s="237"/>
      <c r="U378" s="237"/>
      <c r="V378" s="237"/>
      <c r="W378" s="237"/>
      <c r="X378" s="237"/>
      <c r="Y378" s="237"/>
      <c r="Z378" s="237"/>
      <c r="AA378" s="242">
        <v>3</v>
      </c>
      <c r="AB378" s="237">
        <v>3</v>
      </c>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customHeight="1" hidden="1">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c r="A380" s="149">
        <v>373</v>
      </c>
      <c r="B380" s="149">
        <v>395</v>
      </c>
      <c r="C380" s="149" t="s">
        <v>891</v>
      </c>
      <c r="D380" s="241">
        <v>66</v>
      </c>
      <c r="E380" s="242">
        <v>46</v>
      </c>
      <c r="F380" s="173">
        <v>65</v>
      </c>
      <c r="G380" s="238"/>
      <c r="H380" s="242">
        <v>34</v>
      </c>
      <c r="I380" s="242">
        <v>33</v>
      </c>
      <c r="J380" s="242"/>
      <c r="K380" s="242">
        <v>6</v>
      </c>
      <c r="L380" s="242"/>
      <c r="M380" s="242">
        <v>1</v>
      </c>
      <c r="N380" s="242"/>
      <c r="O380" s="242"/>
      <c r="P380" s="242"/>
      <c r="Q380" s="242"/>
      <c r="R380" s="237">
        <v>33</v>
      </c>
      <c r="S380" s="237"/>
      <c r="T380" s="237"/>
      <c r="U380" s="237"/>
      <c r="V380" s="237"/>
      <c r="W380" s="237"/>
      <c r="X380" s="237"/>
      <c r="Y380" s="237">
        <v>1</v>
      </c>
      <c r="Z380" s="237"/>
      <c r="AA380" s="242">
        <v>32</v>
      </c>
      <c r="AB380" s="237">
        <v>32</v>
      </c>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customHeight="1">
      <c r="A381" s="149">
        <v>374</v>
      </c>
      <c r="B381" s="149">
        <v>396</v>
      </c>
      <c r="C381" s="149" t="s">
        <v>892</v>
      </c>
      <c r="D381" s="241">
        <v>5</v>
      </c>
      <c r="E381" s="242">
        <v>4</v>
      </c>
      <c r="F381" s="173">
        <v>7</v>
      </c>
      <c r="G381" s="238"/>
      <c r="H381" s="242">
        <v>5</v>
      </c>
      <c r="I381" s="242">
        <v>3</v>
      </c>
      <c r="J381" s="242"/>
      <c r="K381" s="242">
        <v>2</v>
      </c>
      <c r="L381" s="242"/>
      <c r="M381" s="242"/>
      <c r="N381" s="242">
        <v>2</v>
      </c>
      <c r="O381" s="242"/>
      <c r="P381" s="242"/>
      <c r="Q381" s="242"/>
      <c r="R381" s="237">
        <v>4</v>
      </c>
      <c r="S381" s="237"/>
      <c r="T381" s="237"/>
      <c r="U381" s="237">
        <v>2</v>
      </c>
      <c r="V381" s="237"/>
      <c r="W381" s="237"/>
      <c r="X381" s="237"/>
      <c r="Y381" s="237"/>
      <c r="Z381" s="237"/>
      <c r="AA381" s="242"/>
      <c r="AB381" s="237">
        <v>1</v>
      </c>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customHeight="1" hidden="1">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c r="A387" s="149">
        <v>380</v>
      </c>
      <c r="B387" s="150" t="s">
        <v>900</v>
      </c>
      <c r="C387" s="150" t="s">
        <v>899</v>
      </c>
      <c r="D387" s="241">
        <v>147</v>
      </c>
      <c r="E387" s="242">
        <v>101</v>
      </c>
      <c r="F387" s="173">
        <v>147</v>
      </c>
      <c r="G387" s="238"/>
      <c r="H387" s="242">
        <v>59</v>
      </c>
      <c r="I387" s="242">
        <v>58</v>
      </c>
      <c r="J387" s="242"/>
      <c r="K387" s="242">
        <v>2</v>
      </c>
      <c r="L387" s="242"/>
      <c r="M387" s="242"/>
      <c r="N387" s="242">
        <v>1</v>
      </c>
      <c r="O387" s="242"/>
      <c r="P387" s="242"/>
      <c r="Q387" s="242"/>
      <c r="R387" s="237">
        <v>58</v>
      </c>
      <c r="S387" s="237"/>
      <c r="T387" s="237"/>
      <c r="U387" s="237">
        <v>1</v>
      </c>
      <c r="V387" s="237"/>
      <c r="W387" s="237"/>
      <c r="X387" s="237"/>
      <c r="Y387" s="237"/>
      <c r="Z387" s="237"/>
      <c r="AA387" s="242">
        <v>88</v>
      </c>
      <c r="AB387" s="237">
        <v>88</v>
      </c>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c r="A388" s="149">
        <v>381</v>
      </c>
      <c r="B388" s="149" t="s">
        <v>902</v>
      </c>
      <c r="C388" s="149" t="s">
        <v>901</v>
      </c>
      <c r="D388" s="241">
        <v>2</v>
      </c>
      <c r="E388" s="242">
        <v>1</v>
      </c>
      <c r="F388" s="173">
        <v>2</v>
      </c>
      <c r="G388" s="238"/>
      <c r="H388" s="242"/>
      <c r="I388" s="242"/>
      <c r="J388" s="242"/>
      <c r="K388" s="242"/>
      <c r="L388" s="242"/>
      <c r="M388" s="242"/>
      <c r="N388" s="242"/>
      <c r="O388" s="242"/>
      <c r="P388" s="242"/>
      <c r="Q388" s="242"/>
      <c r="R388" s="237"/>
      <c r="S388" s="237"/>
      <c r="T388" s="237"/>
      <c r="U388" s="237"/>
      <c r="V388" s="237"/>
      <c r="W388" s="237"/>
      <c r="X388" s="237"/>
      <c r="Y388" s="237"/>
      <c r="Z388" s="237"/>
      <c r="AA388" s="242">
        <v>2</v>
      </c>
      <c r="AB388" s="237">
        <v>2</v>
      </c>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t="s">
        <v>908</v>
      </c>
      <c r="C391" s="149" t="s">
        <v>907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c r="A392" s="149">
        <v>385</v>
      </c>
      <c r="B392" s="149" t="s">
        <v>910</v>
      </c>
      <c r="C392" s="149" t="s">
        <v>909</v>
      </c>
      <c r="D392" s="241">
        <v>1</v>
      </c>
      <c r="E392" s="242"/>
      <c r="F392" s="173">
        <v>1</v>
      </c>
      <c r="G392" s="238"/>
      <c r="H392" s="242">
        <v>1</v>
      </c>
      <c r="I392" s="242">
        <v>1</v>
      </c>
      <c r="J392" s="242"/>
      <c r="K392" s="242"/>
      <c r="L392" s="242"/>
      <c r="M392" s="242"/>
      <c r="N392" s="242"/>
      <c r="O392" s="242"/>
      <c r="P392" s="242"/>
      <c r="Q392" s="242"/>
      <c r="R392" s="237">
        <v>1</v>
      </c>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c r="A393" s="149">
        <v>386</v>
      </c>
      <c r="B393" s="150" t="s">
        <v>912</v>
      </c>
      <c r="C393" s="150" t="s">
        <v>911</v>
      </c>
      <c r="D393" s="241">
        <v>132</v>
      </c>
      <c r="E393" s="242">
        <v>93</v>
      </c>
      <c r="F393" s="173">
        <v>132</v>
      </c>
      <c r="G393" s="238"/>
      <c r="H393" s="242">
        <v>56</v>
      </c>
      <c r="I393" s="242">
        <v>55</v>
      </c>
      <c r="J393" s="242"/>
      <c r="K393" s="242">
        <v>2</v>
      </c>
      <c r="L393" s="242"/>
      <c r="M393" s="242"/>
      <c r="N393" s="242">
        <v>1</v>
      </c>
      <c r="O393" s="242"/>
      <c r="P393" s="242"/>
      <c r="Q393" s="242"/>
      <c r="R393" s="237">
        <v>55</v>
      </c>
      <c r="S393" s="237"/>
      <c r="T393" s="237"/>
      <c r="U393" s="237">
        <v>1</v>
      </c>
      <c r="V393" s="237"/>
      <c r="W393" s="237"/>
      <c r="X393" s="237"/>
      <c r="Y393" s="237"/>
      <c r="Z393" s="237"/>
      <c r="AA393" s="242">
        <v>76</v>
      </c>
      <c r="AB393" s="237">
        <v>76</v>
      </c>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c r="A394" s="149">
        <v>387</v>
      </c>
      <c r="B394" s="149" t="s">
        <v>914</v>
      </c>
      <c r="C394" s="149" t="s">
        <v>913</v>
      </c>
      <c r="D394" s="241">
        <v>126</v>
      </c>
      <c r="E394" s="242">
        <v>92</v>
      </c>
      <c r="F394" s="173">
        <v>126</v>
      </c>
      <c r="G394" s="238"/>
      <c r="H394" s="242">
        <v>55</v>
      </c>
      <c r="I394" s="242">
        <v>54</v>
      </c>
      <c r="J394" s="242"/>
      <c r="K394" s="242">
        <v>2</v>
      </c>
      <c r="L394" s="242"/>
      <c r="M394" s="242"/>
      <c r="N394" s="242">
        <v>1</v>
      </c>
      <c r="O394" s="242"/>
      <c r="P394" s="242"/>
      <c r="Q394" s="242"/>
      <c r="R394" s="237">
        <v>54</v>
      </c>
      <c r="S394" s="237"/>
      <c r="T394" s="237"/>
      <c r="U394" s="237">
        <v>1</v>
      </c>
      <c r="V394" s="237"/>
      <c r="W394" s="237"/>
      <c r="X394" s="237"/>
      <c r="Y394" s="237"/>
      <c r="Z394" s="237"/>
      <c r="AA394" s="242">
        <v>71</v>
      </c>
      <c r="AB394" s="237">
        <v>71</v>
      </c>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c r="A395" s="149">
        <v>388</v>
      </c>
      <c r="B395" s="149" t="s">
        <v>916</v>
      </c>
      <c r="C395" s="149" t="s">
        <v>915</v>
      </c>
      <c r="D395" s="241">
        <v>5</v>
      </c>
      <c r="E395" s="242">
        <v>1</v>
      </c>
      <c r="F395" s="173">
        <v>5</v>
      </c>
      <c r="G395" s="238"/>
      <c r="H395" s="242">
        <v>1</v>
      </c>
      <c r="I395" s="242">
        <v>1</v>
      </c>
      <c r="J395" s="242"/>
      <c r="K395" s="242"/>
      <c r="L395" s="242"/>
      <c r="M395" s="242"/>
      <c r="N395" s="242"/>
      <c r="O395" s="242"/>
      <c r="P395" s="242"/>
      <c r="Q395" s="242"/>
      <c r="R395" s="237">
        <v>1</v>
      </c>
      <c r="S395" s="237"/>
      <c r="T395" s="237"/>
      <c r="U395" s="237"/>
      <c r="V395" s="237"/>
      <c r="W395" s="237"/>
      <c r="X395" s="237"/>
      <c r="Y395" s="237"/>
      <c r="Z395" s="237"/>
      <c r="AA395" s="242">
        <v>4</v>
      </c>
      <c r="AB395" s="237">
        <v>4</v>
      </c>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c r="A396" s="149">
        <v>389</v>
      </c>
      <c r="B396" s="149" t="s">
        <v>918</v>
      </c>
      <c r="C396" s="149" t="s">
        <v>917</v>
      </c>
      <c r="D396" s="241">
        <v>1</v>
      </c>
      <c r="E396" s="242"/>
      <c r="F396" s="173">
        <v>1</v>
      </c>
      <c r="G396" s="238"/>
      <c r="H396" s="242"/>
      <c r="I396" s="242"/>
      <c r="J396" s="242"/>
      <c r="K396" s="242"/>
      <c r="L396" s="242"/>
      <c r="M396" s="242"/>
      <c r="N396" s="242"/>
      <c r="O396" s="242"/>
      <c r="P396" s="242"/>
      <c r="Q396" s="242"/>
      <c r="R396" s="237"/>
      <c r="S396" s="237"/>
      <c r="T396" s="237"/>
      <c r="U396" s="237"/>
      <c r="V396" s="237"/>
      <c r="W396" s="237"/>
      <c r="X396" s="237"/>
      <c r="Y396" s="237"/>
      <c r="Z396" s="237"/>
      <c r="AA396" s="242">
        <v>1</v>
      </c>
      <c r="AB396" s="237">
        <v>1</v>
      </c>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c r="A397" s="149">
        <v>390</v>
      </c>
      <c r="B397" s="149">
        <v>410</v>
      </c>
      <c r="C397" s="149" t="s">
        <v>919</v>
      </c>
      <c r="D397" s="241">
        <v>5</v>
      </c>
      <c r="E397" s="242">
        <v>1</v>
      </c>
      <c r="F397" s="173">
        <v>5</v>
      </c>
      <c r="G397" s="238"/>
      <c r="H397" s="242"/>
      <c r="I397" s="242"/>
      <c r="J397" s="242"/>
      <c r="K397" s="242"/>
      <c r="L397" s="242"/>
      <c r="M397" s="242"/>
      <c r="N397" s="242"/>
      <c r="O397" s="242"/>
      <c r="P397" s="242"/>
      <c r="Q397" s="242"/>
      <c r="R397" s="237"/>
      <c r="S397" s="237"/>
      <c r="T397" s="237"/>
      <c r="U397" s="237"/>
      <c r="V397" s="237"/>
      <c r="W397" s="237"/>
      <c r="X397" s="237"/>
      <c r="Y397" s="237"/>
      <c r="Z397" s="237"/>
      <c r="AA397" s="242">
        <v>5</v>
      </c>
      <c r="AB397" s="237">
        <v>5</v>
      </c>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customHeight="1" hidden="1">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customHeight="1">
      <c r="A400" s="149">
        <v>393</v>
      </c>
      <c r="B400" s="149">
        <v>413</v>
      </c>
      <c r="C400" s="149" t="s">
        <v>923</v>
      </c>
      <c r="D400" s="241">
        <v>2</v>
      </c>
      <c r="E400" s="242">
        <v>2</v>
      </c>
      <c r="F400" s="173">
        <v>2</v>
      </c>
      <c r="G400" s="238"/>
      <c r="H400" s="242">
        <v>2</v>
      </c>
      <c r="I400" s="242">
        <v>2</v>
      </c>
      <c r="J400" s="242"/>
      <c r="K400" s="242"/>
      <c r="L400" s="242"/>
      <c r="M400" s="242"/>
      <c r="N400" s="242"/>
      <c r="O400" s="242"/>
      <c r="P400" s="242"/>
      <c r="Q400" s="242"/>
      <c r="R400" s="237">
        <v>2</v>
      </c>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c r="A402" s="149">
        <v>395</v>
      </c>
      <c r="B402" s="149" t="s">
        <v>927</v>
      </c>
      <c r="C402" s="149" t="s">
        <v>926</v>
      </c>
      <c r="D402" s="241">
        <v>3</v>
      </c>
      <c r="E402" s="242">
        <v>2</v>
      </c>
      <c r="F402" s="173">
        <v>3</v>
      </c>
      <c r="G402" s="238"/>
      <c r="H402" s="242"/>
      <c r="I402" s="242"/>
      <c r="J402" s="242"/>
      <c r="K402" s="242"/>
      <c r="L402" s="242"/>
      <c r="M402" s="242"/>
      <c r="N402" s="242"/>
      <c r="O402" s="242"/>
      <c r="P402" s="242"/>
      <c r="Q402" s="242"/>
      <c r="R402" s="237"/>
      <c r="S402" s="237"/>
      <c r="T402" s="237"/>
      <c r="U402" s="237"/>
      <c r="V402" s="237"/>
      <c r="W402" s="237"/>
      <c r="X402" s="237"/>
      <c r="Y402" s="237"/>
      <c r="Z402" s="237"/>
      <c r="AA402" s="242">
        <v>3</v>
      </c>
      <c r="AB402" s="237">
        <v>3</v>
      </c>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c r="A409" s="149">
        <v>402</v>
      </c>
      <c r="B409" s="149" t="s">
        <v>941</v>
      </c>
      <c r="C409" s="149" t="s">
        <v>940</v>
      </c>
      <c r="D409" s="241">
        <v>1</v>
      </c>
      <c r="E409" s="242">
        <v>1</v>
      </c>
      <c r="F409" s="173">
        <v>1</v>
      </c>
      <c r="G409" s="238"/>
      <c r="H409" s="242"/>
      <c r="I409" s="242"/>
      <c r="J409" s="242"/>
      <c r="K409" s="242"/>
      <c r="L409" s="242"/>
      <c r="M409" s="242"/>
      <c r="N409" s="242"/>
      <c r="O409" s="242"/>
      <c r="P409" s="242"/>
      <c r="Q409" s="242"/>
      <c r="R409" s="237"/>
      <c r="S409" s="237"/>
      <c r="T409" s="237"/>
      <c r="U409" s="237"/>
      <c r="V409" s="237"/>
      <c r="W409" s="237"/>
      <c r="X409" s="237"/>
      <c r="Y409" s="237"/>
      <c r="Z409" s="237"/>
      <c r="AA409" s="242">
        <v>1</v>
      </c>
      <c r="AB409" s="237">
        <v>1</v>
      </c>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947</v>
      </c>
      <c r="C412" s="149" t="s">
        <v>946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c r="A414" s="149">
        <v>407</v>
      </c>
      <c r="B414" s="149" t="s">
        <v>949</v>
      </c>
      <c r="C414" s="149" t="s">
        <v>944</v>
      </c>
      <c r="D414" s="241">
        <v>1</v>
      </c>
      <c r="E414" s="242">
        <v>1</v>
      </c>
      <c r="F414" s="173">
        <v>1</v>
      </c>
      <c r="G414" s="238"/>
      <c r="H414" s="242"/>
      <c r="I414" s="242"/>
      <c r="J414" s="242"/>
      <c r="K414" s="242"/>
      <c r="L414" s="242"/>
      <c r="M414" s="242"/>
      <c r="N414" s="242"/>
      <c r="O414" s="242"/>
      <c r="P414" s="242"/>
      <c r="Q414" s="242"/>
      <c r="R414" s="237"/>
      <c r="S414" s="237"/>
      <c r="T414" s="237"/>
      <c r="U414" s="237"/>
      <c r="V414" s="237"/>
      <c r="W414" s="237"/>
      <c r="X414" s="237"/>
      <c r="Y414" s="237"/>
      <c r="Z414" s="237"/>
      <c r="AA414" s="242">
        <v>1</v>
      </c>
      <c r="AB414" s="237">
        <v>1</v>
      </c>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customHeight="1" hidden="1">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customHeight="1" hidden="1">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customHeight="1" hidden="1">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customHeight="1" hidden="1">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c r="A438" s="149">
        <v>431</v>
      </c>
      <c r="B438" s="58"/>
      <c r="C438" s="59" t="s">
        <v>169</v>
      </c>
      <c r="D438" s="201">
        <f>SUM(D8,D17,D50,D61,D67,D99,D116,D168,D190,D216,D222,D241,D255,D282,D295,D325,D335,D351,D387,D424)</f>
        <v>7274</v>
      </c>
      <c r="E438" s="201">
        <f>SUM(E8,E17,E50,E61,E67,E99,E116,E168,E190,E216,E222,E241,E255,E282,E295,E325,E335,E351,E387,E424)</f>
        <v>4251</v>
      </c>
      <c r="F438" s="201">
        <f>SUM(F8,F17,F50,F61,F67,F99,F116,F168,F190,F216,F222,F241,F255,F282,F295,F325,F335,F351,F387,F424)</f>
        <v>8271</v>
      </c>
      <c r="G438" s="201">
        <f>SUM(G8,G17,G50,G61,G67,G99,G116,G168,G190,G216,G222,G241,G255,G282,G295,G325,G335,G351,G387,G424)</f>
        <v>53</v>
      </c>
      <c r="H438" s="201">
        <f>SUM(H8,H17,H50,H61,H67,H99,H116,H168,H190,H216,H222,H241,H255,H282,H295,H325,H335,H351,H387,H424)</f>
        <v>3873</v>
      </c>
      <c r="I438" s="201">
        <f>SUM(I8,I17,I50,I61,I67,I99,I116,I168,I190,I216,I222,I241,I255,I282,I295,I325,I335,I351,I387,I424)</f>
        <v>2776</v>
      </c>
      <c r="J438" s="201">
        <f>SUM(J8,J17,J50,J61,J67,J99,J116,J168,J190,J216,J222,J241,J255,J282,J295,J325,J335,J351,J387,J424)</f>
        <v>268</v>
      </c>
      <c r="K438" s="201">
        <f>SUM(K8,K17,K50,K61,K67,K99,K116,K168,K190,K216,K222,K241,K255,K282,K295,K325,K335,K351,K387,K424)</f>
        <v>194</v>
      </c>
      <c r="L438" s="201">
        <f>SUM(L8,L17,L50,L61,L67,L99,L116,L168,L190,L216,L222,L241,L255,L282,L295,L325,L335,L351,L387,L424)</f>
        <v>55</v>
      </c>
      <c r="M438" s="201">
        <f>SUM(M8,M17,M50,M61,M67,M99,M116,M168,M190,M216,M222,M241,M255,M282,M295,M325,M335,M351,M387,M424)</f>
        <v>50</v>
      </c>
      <c r="N438" s="201">
        <f>SUM(N8,N17,N50,N61,N67,N99,N116,N168,N190,N216,N222,N241,N255,N282,N295,N325,N335,N351,N387,N424)</f>
        <v>880</v>
      </c>
      <c r="O438" s="201">
        <f>SUM(O8,O17,O50,O61,O67,O99,O116,O168,O190,O216,O222,O241,O255,O282,O295,O325,O335,O351,O387,O424)</f>
        <v>59</v>
      </c>
      <c r="P438" s="201">
        <f>SUM(P8,P17,P50,P61,P67,P99,P116,P168,P190,P216,P222,P241,P255,P282,P295,P325,P335,P351,P387,P424)</f>
        <v>23</v>
      </c>
      <c r="Q438" s="201">
        <f>SUM(Q8,Q17,Q50,Q61,Q67,Q99,Q116,Q168,Q190,Q216,Q222,Q241,Q255,Q282,Q295,Q325,Q335,Q351,Q387,Q424)</f>
        <v>30</v>
      </c>
      <c r="R438" s="201">
        <f>SUM(R8,R17,R50,R61,R67,R99,R116,R168,R190,R216,R222,R241,R255,R282,R295,R325,R335,R351,R387,R424)</f>
        <v>2971</v>
      </c>
      <c r="S438" s="201">
        <f>SUM(S8,S17,S50,S61,S67,S99,S116,S168,S190,S216,S222,S241,S255,S282,S295,S325,S335,S351,S387,S424)</f>
        <v>7</v>
      </c>
      <c r="T438" s="201">
        <f>SUM(T8,T17,T50,T61,T67,T99,T116,T168,T190,T216,T222,T241,T255,T282,T295,T325,T335,T351,T387,T424)</f>
        <v>41</v>
      </c>
      <c r="U438" s="201">
        <f>SUM(U8,U17,U50,U61,U67,U99,U116,U168,U190,U216,U222,U241,U255,U282,U295,U325,U335,U351,U387,U424)</f>
        <v>926</v>
      </c>
      <c r="V438" s="201">
        <f>SUM(V8,V17,V50,V61,V67,V99,V116,V168,V190,V216,V222,V241,V255,V282,V295,V325,V335,V351,V387,V424)</f>
        <v>23</v>
      </c>
      <c r="W438" s="201">
        <f>SUM(W8,W17,W50,W61,W67,W99,W116,W168,W190,W216,W222,W241,W255,W282,W295,W325,W335,W351,W387,W424)</f>
        <v>30</v>
      </c>
      <c r="X438" s="201">
        <f>SUM(X8,X17,X50,X61,X67,X99,X116,X168,X190,X216,X222,X241,X255,X282,X295,X325,X335,X351,X387,X424)</f>
        <v>55</v>
      </c>
      <c r="Y438" s="201">
        <f>SUM(Y8,Y17,Y50,Y61,Y67,Y99,Y116,Y168,Y190,Y216,Y222,Y241,Y255,Y282,Y295,Y325,Y335,Y351,Y387,Y424)</f>
        <v>67</v>
      </c>
      <c r="Z438" s="201">
        <f>SUM(Z8,Z17,Z50,Z61,Z67,Z99,Z116,Z168,Z190,Z216,Z222,Z241,Z255,Z282,Z295,Z325,Z335,Z351,Z387,Z424)</f>
        <v>80</v>
      </c>
      <c r="AA438" s="201">
        <f>SUM(AA8,AA17,AA50,AA61,AA67,AA99,AA116,AA168,AA190,AA216,AA222,AA241,AA255,AA282,AA295,AA325,AA335,AA351,AA387,AA424)</f>
        <v>3401</v>
      </c>
      <c r="AB438" s="201">
        <f>SUM(AB8,AB17,AB50,AB61,AB67,AB99,AB116,AB168,AB190,AB216,AB222,AB241,AB255,AB282,AB295,AB325,AB335,AB351,AB387,AB424)</f>
        <v>4078</v>
      </c>
      <c r="AC438" s="201">
        <f>SUM(AC8,AC17,AC50,AC61,AC67,AC99,AC116,AC168,AC190,AC216,AC222,AC241,AC255,AC282,AC295,AC325,AC335,AC351,AC387,AC424)</f>
        <v>41</v>
      </c>
      <c r="AU438" s="15"/>
      <c r="AV438" s="15"/>
      <c r="AW438" s="15"/>
      <c r="AX438" s="15"/>
    </row>
    <row r="439" spans="1:50" ht="12.75" customHeight="1">
      <c r="A439" s="149">
        <v>432</v>
      </c>
      <c r="B439" s="58"/>
      <c r="C439" s="180" t="s">
        <v>223</v>
      </c>
      <c r="D439" s="202">
        <v>75</v>
      </c>
      <c r="E439" s="201">
        <v>8</v>
      </c>
      <c r="F439" s="202">
        <v>112</v>
      </c>
      <c r="G439" s="201">
        <v>8</v>
      </c>
      <c r="H439" s="201">
        <v>11</v>
      </c>
      <c r="I439" s="201">
        <v>6</v>
      </c>
      <c r="J439" s="103" t="s">
        <v>158</v>
      </c>
      <c r="K439" s="103" t="s">
        <v>158</v>
      </c>
      <c r="L439" s="201"/>
      <c r="M439" s="201"/>
      <c r="N439" s="201">
        <v>2</v>
      </c>
      <c r="O439" s="201">
        <v>3</v>
      </c>
      <c r="P439" s="201"/>
      <c r="Q439" s="201"/>
      <c r="R439" s="202">
        <v>10</v>
      </c>
      <c r="S439" s="202"/>
      <c r="T439" s="202"/>
      <c r="U439" s="202">
        <v>13</v>
      </c>
      <c r="V439" s="202"/>
      <c r="W439" s="201"/>
      <c r="X439" s="202"/>
      <c r="Y439" s="202"/>
      <c r="Z439" s="201">
        <v>4</v>
      </c>
      <c r="AA439" s="201">
        <v>64</v>
      </c>
      <c r="AB439" s="202">
        <v>85</v>
      </c>
      <c r="AC439" s="202">
        <v>3</v>
      </c>
      <c r="AU439" s="15"/>
      <c r="AV439" s="15"/>
      <c r="AW439" s="15"/>
      <c r="AX439" s="15"/>
    </row>
    <row r="440" spans="1:50" ht="12.75" customHeight="1">
      <c r="A440" s="149">
        <v>433</v>
      </c>
      <c r="B440" s="58"/>
      <c r="C440" s="180" t="s">
        <v>211</v>
      </c>
      <c r="D440" s="202">
        <v>6995</v>
      </c>
      <c r="E440" s="201">
        <v>4077</v>
      </c>
      <c r="F440" s="202">
        <v>7960</v>
      </c>
      <c r="G440" s="201">
        <v>45</v>
      </c>
      <c r="H440" s="201">
        <v>3734</v>
      </c>
      <c r="I440" s="201">
        <v>2770</v>
      </c>
      <c r="J440" s="203">
        <v>268</v>
      </c>
      <c r="K440" s="203">
        <v>194</v>
      </c>
      <c r="L440" s="203">
        <v>55</v>
      </c>
      <c r="M440" s="203">
        <v>44</v>
      </c>
      <c r="N440" s="203">
        <v>802</v>
      </c>
      <c r="O440" s="203">
        <v>56</v>
      </c>
      <c r="P440" s="203">
        <v>1</v>
      </c>
      <c r="Q440" s="203">
        <v>6</v>
      </c>
      <c r="R440" s="203">
        <v>2961</v>
      </c>
      <c r="S440" s="203">
        <v>7</v>
      </c>
      <c r="T440" s="203">
        <v>41</v>
      </c>
      <c r="U440" s="203">
        <v>837</v>
      </c>
      <c r="V440" s="203">
        <v>1</v>
      </c>
      <c r="W440" s="203">
        <v>6</v>
      </c>
      <c r="X440" s="203">
        <v>55</v>
      </c>
      <c r="Y440" s="203">
        <v>61</v>
      </c>
      <c r="Z440" s="203">
        <v>76</v>
      </c>
      <c r="AA440" s="204">
        <v>3261</v>
      </c>
      <c r="AB440" s="203">
        <v>3922</v>
      </c>
      <c r="AC440" s="203">
        <v>38</v>
      </c>
      <c r="AU440" s="15"/>
      <c r="AV440" s="15"/>
      <c r="AW440" s="15"/>
      <c r="AX440" s="15"/>
    </row>
    <row r="441" spans="1:50" ht="21" customHeight="1">
      <c r="A441" s="149">
        <v>434</v>
      </c>
      <c r="B441" s="58"/>
      <c r="C441" s="121" t="s">
        <v>220</v>
      </c>
      <c r="D441" s="203">
        <v>39</v>
      </c>
      <c r="E441" s="203">
        <v>24</v>
      </c>
      <c r="F441" s="203">
        <v>39</v>
      </c>
      <c r="G441" s="203"/>
      <c r="H441" s="203">
        <v>25</v>
      </c>
      <c r="I441" s="203"/>
      <c r="J441" s="203"/>
      <c r="K441" s="203"/>
      <c r="L441" s="203"/>
      <c r="M441" s="203"/>
      <c r="N441" s="203">
        <v>3</v>
      </c>
      <c r="O441" s="203"/>
      <c r="P441" s="203">
        <v>22</v>
      </c>
      <c r="Q441" s="203"/>
      <c r="R441" s="203"/>
      <c r="S441" s="203"/>
      <c r="T441" s="203"/>
      <c r="U441" s="203">
        <v>3</v>
      </c>
      <c r="V441" s="203">
        <v>22</v>
      </c>
      <c r="W441" s="203"/>
      <c r="X441" s="203"/>
      <c r="Y441" s="203"/>
      <c r="Z441" s="203"/>
      <c r="AA441" s="203">
        <v>14</v>
      </c>
      <c r="AB441" s="203">
        <v>14</v>
      </c>
      <c r="AC441" s="203"/>
      <c r="AU441" s="15"/>
      <c r="AV441" s="15"/>
      <c r="AW441" s="15"/>
      <c r="AX441" s="15"/>
    </row>
    <row r="442" spans="1:50" ht="27.75" customHeight="1">
      <c r="A442" s="149">
        <v>435</v>
      </c>
      <c r="B442" s="58"/>
      <c r="C442" s="121" t="s">
        <v>221</v>
      </c>
      <c r="D442" s="203">
        <v>43</v>
      </c>
      <c r="E442" s="203">
        <v>29</v>
      </c>
      <c r="F442" s="203">
        <v>48</v>
      </c>
      <c r="G442" s="203"/>
      <c r="H442" s="203">
        <v>24</v>
      </c>
      <c r="I442" s="203"/>
      <c r="J442" s="203"/>
      <c r="K442" s="203"/>
      <c r="L442" s="203"/>
      <c r="M442" s="203"/>
      <c r="N442" s="203"/>
      <c r="O442" s="203"/>
      <c r="P442" s="203"/>
      <c r="Q442" s="203">
        <v>24</v>
      </c>
      <c r="R442" s="203"/>
      <c r="S442" s="203"/>
      <c r="T442" s="203"/>
      <c r="U442" s="203"/>
      <c r="V442" s="203"/>
      <c r="W442" s="203">
        <v>24</v>
      </c>
      <c r="X442" s="203"/>
      <c r="Y442" s="203"/>
      <c r="Z442" s="203"/>
      <c r="AA442" s="203">
        <v>19</v>
      </c>
      <c r="AB442" s="203">
        <v>24</v>
      </c>
      <c r="AC442" s="203"/>
      <c r="AU442" s="15"/>
      <c r="AV442" s="15"/>
      <c r="AW442" s="15"/>
      <c r="AX442" s="15"/>
    </row>
    <row r="443" spans="1:50" ht="25.5" customHeight="1">
      <c r="A443" s="149">
        <v>436</v>
      </c>
      <c r="B443" s="58"/>
      <c r="C443" s="121" t="s">
        <v>214</v>
      </c>
      <c r="D443" s="203">
        <v>68</v>
      </c>
      <c r="E443" s="203">
        <v>59</v>
      </c>
      <c r="F443" s="203">
        <v>69</v>
      </c>
      <c r="G443" s="203"/>
      <c r="H443" s="203">
        <v>58</v>
      </c>
      <c r="I443" s="203"/>
      <c r="J443" s="203"/>
      <c r="K443" s="203"/>
      <c r="L443" s="203"/>
      <c r="M443" s="203">
        <v>4</v>
      </c>
      <c r="N443" s="203">
        <v>54</v>
      </c>
      <c r="O443" s="203"/>
      <c r="P443" s="203"/>
      <c r="Q443" s="203"/>
      <c r="R443" s="203"/>
      <c r="S443" s="203"/>
      <c r="T443" s="203"/>
      <c r="U443" s="203">
        <v>55</v>
      </c>
      <c r="V443" s="203"/>
      <c r="W443" s="203"/>
      <c r="X443" s="203"/>
      <c r="Y443" s="203">
        <v>4</v>
      </c>
      <c r="Z443" s="203"/>
      <c r="AA443" s="203">
        <v>10</v>
      </c>
      <c r="AB443" s="203">
        <v>10</v>
      </c>
      <c r="AC443" s="203"/>
      <c r="AU443" s="15"/>
      <c r="AV443" s="15"/>
      <c r="AW443" s="15"/>
      <c r="AX443" s="15"/>
    </row>
    <row r="444" spans="1:50" ht="28.5" customHeight="1">
      <c r="A444" s="149">
        <v>437</v>
      </c>
      <c r="B444" s="60"/>
      <c r="C444" s="61" t="s">
        <v>163</v>
      </c>
      <c r="D444" s="203">
        <v>456</v>
      </c>
      <c r="E444" s="203">
        <v>334</v>
      </c>
      <c r="F444" s="203">
        <v>487</v>
      </c>
      <c r="G444" s="203">
        <v>3</v>
      </c>
      <c r="H444" s="203">
        <v>328</v>
      </c>
      <c r="I444" s="203">
        <v>135</v>
      </c>
      <c r="J444" s="203">
        <v>23</v>
      </c>
      <c r="K444" s="203">
        <v>1</v>
      </c>
      <c r="L444" s="203"/>
      <c r="M444" s="203"/>
      <c r="N444" s="203">
        <v>187</v>
      </c>
      <c r="O444" s="203">
        <v>6</v>
      </c>
      <c r="P444" s="203"/>
      <c r="Q444" s="203"/>
      <c r="R444" s="203">
        <v>144</v>
      </c>
      <c r="S444" s="203"/>
      <c r="T444" s="203"/>
      <c r="U444" s="203">
        <v>193</v>
      </c>
      <c r="V444" s="203"/>
      <c r="W444" s="203"/>
      <c r="X444" s="203"/>
      <c r="Y444" s="203"/>
      <c r="Z444" s="203">
        <v>9</v>
      </c>
      <c r="AA444" s="203">
        <v>128</v>
      </c>
      <c r="AB444" s="203">
        <v>141</v>
      </c>
      <c r="AC444" s="203">
        <v>3</v>
      </c>
      <c r="AU444" s="15"/>
      <c r="AV444" s="15"/>
      <c r="AW444" s="15"/>
      <c r="AX444" s="15"/>
    </row>
    <row r="445" spans="1:50" ht="18" customHeight="1">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29" s="15" customFormat="1" ht="15.75" customHeight="1">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29" s="15" customFormat="1" ht="12" customHeight="1">
      <c r="A447" s="149">
        <v>440</v>
      </c>
      <c r="B447" s="60"/>
      <c r="C447" s="139" t="s">
        <v>222</v>
      </c>
      <c r="D447" s="203">
        <v>371</v>
      </c>
      <c r="E447" s="203">
        <v>217</v>
      </c>
      <c r="F447" s="203">
        <v>433</v>
      </c>
      <c r="G447" s="203">
        <v>1</v>
      </c>
      <c r="H447" s="203">
        <v>185</v>
      </c>
      <c r="I447" s="203">
        <v>122</v>
      </c>
      <c r="J447" s="203">
        <v>6</v>
      </c>
      <c r="K447" s="203">
        <v>2</v>
      </c>
      <c r="L447" s="203"/>
      <c r="M447" s="203"/>
      <c r="N447" s="203">
        <v>30</v>
      </c>
      <c r="O447" s="203">
        <v>4</v>
      </c>
      <c r="P447" s="203"/>
      <c r="Q447" s="203">
        <v>29</v>
      </c>
      <c r="R447" s="170">
        <v>140</v>
      </c>
      <c r="S447" s="170">
        <v>1</v>
      </c>
      <c r="T447" s="170"/>
      <c r="U447" s="170">
        <v>33</v>
      </c>
      <c r="V447" s="170"/>
      <c r="W447" s="170">
        <v>30</v>
      </c>
      <c r="X447" s="203"/>
      <c r="Y447" s="203"/>
      <c r="Z447" s="203">
        <v>7</v>
      </c>
      <c r="AA447" s="203">
        <v>186</v>
      </c>
      <c r="AB447" s="203">
        <v>223</v>
      </c>
      <c r="AC447" s="203"/>
    </row>
    <row r="448" spans="1:50" ht="12.75" customHeight="1">
      <c r="A448" s="149">
        <v>441</v>
      </c>
      <c r="B448" s="60"/>
      <c r="C448" s="61" t="s">
        <v>160</v>
      </c>
      <c r="D448" s="203">
        <v>884</v>
      </c>
      <c r="E448" s="203">
        <v>507</v>
      </c>
      <c r="F448" s="203">
        <v>928</v>
      </c>
      <c r="G448" s="203">
        <v>4</v>
      </c>
      <c r="H448" s="203">
        <v>466</v>
      </c>
      <c r="I448" s="203">
        <v>355</v>
      </c>
      <c r="J448" s="203">
        <v>55</v>
      </c>
      <c r="K448" s="203">
        <v>32</v>
      </c>
      <c r="L448" s="203">
        <v>1</v>
      </c>
      <c r="M448" s="203">
        <v>8</v>
      </c>
      <c r="N448" s="203">
        <v>90</v>
      </c>
      <c r="O448" s="203">
        <v>7</v>
      </c>
      <c r="P448" s="203">
        <v>1</v>
      </c>
      <c r="Q448" s="203">
        <v>4</v>
      </c>
      <c r="R448" s="170">
        <v>356</v>
      </c>
      <c r="S448" s="170"/>
      <c r="T448" s="170">
        <v>8</v>
      </c>
      <c r="U448" s="170">
        <v>91</v>
      </c>
      <c r="V448" s="170">
        <v>1</v>
      </c>
      <c r="W448" s="170">
        <v>4</v>
      </c>
      <c r="X448" s="203">
        <v>1</v>
      </c>
      <c r="Y448" s="203">
        <v>9</v>
      </c>
      <c r="Z448" s="203">
        <v>7</v>
      </c>
      <c r="AA448" s="203">
        <v>418</v>
      </c>
      <c r="AB448" s="203">
        <v>451</v>
      </c>
      <c r="AC448" s="203">
        <v>4</v>
      </c>
      <c r="AU448" s="15"/>
      <c r="AV448" s="15"/>
      <c r="AW448" s="15"/>
      <c r="AX448" s="15"/>
    </row>
    <row r="449" spans="1:29" s="15" customFormat="1" ht="15" customHeight="1">
      <c r="A449" s="149">
        <v>442</v>
      </c>
      <c r="B449" s="60"/>
      <c r="C449" s="139" t="s">
        <v>161</v>
      </c>
      <c r="D449" s="62">
        <v>1</v>
      </c>
      <c r="E449" s="62">
        <v>1</v>
      </c>
      <c r="F449" s="62">
        <v>1</v>
      </c>
      <c r="G449" s="62"/>
      <c r="H449" s="203"/>
      <c r="I449" s="203"/>
      <c r="J449" s="203"/>
      <c r="K449" s="203"/>
      <c r="L449" s="203"/>
      <c r="M449" s="203"/>
      <c r="N449" s="203"/>
      <c r="O449" s="203"/>
      <c r="P449" s="203"/>
      <c r="Q449" s="203"/>
      <c r="R449" s="203"/>
      <c r="S449" s="203"/>
      <c r="T449" s="203"/>
      <c r="U449" s="203"/>
      <c r="V449" s="203"/>
      <c r="W449" s="203"/>
      <c r="X449" s="203"/>
      <c r="Y449" s="203"/>
      <c r="Z449" s="203"/>
      <c r="AA449" s="203">
        <v>1</v>
      </c>
      <c r="AB449" s="203">
        <v>1</v>
      </c>
      <c r="AC449" s="203"/>
    </row>
    <row r="450" spans="1:29" s="15" customFormat="1" ht="15.75" customHeight="1">
      <c r="A450" s="149">
        <v>443</v>
      </c>
      <c r="B450" s="148"/>
      <c r="C450" s="194" t="s">
        <v>162</v>
      </c>
      <c r="D450" s="203">
        <v>21</v>
      </c>
      <c r="E450" s="203">
        <v>20</v>
      </c>
      <c r="F450" s="203">
        <v>21</v>
      </c>
      <c r="G450" s="203"/>
      <c r="H450" s="203">
        <v>14</v>
      </c>
      <c r="I450" s="203">
        <v>8</v>
      </c>
      <c r="J450" s="203">
        <v>4</v>
      </c>
      <c r="K450" s="203"/>
      <c r="L450" s="203"/>
      <c r="M450" s="203"/>
      <c r="N450" s="203">
        <v>5</v>
      </c>
      <c r="O450" s="203"/>
      <c r="P450" s="203">
        <v>1</v>
      </c>
      <c r="Q450" s="203"/>
      <c r="R450" s="203">
        <v>8</v>
      </c>
      <c r="S450" s="203"/>
      <c r="T450" s="203"/>
      <c r="U450" s="203">
        <v>5</v>
      </c>
      <c r="V450" s="203">
        <v>1</v>
      </c>
      <c r="W450" s="203"/>
      <c r="X450" s="203"/>
      <c r="Y450" s="203"/>
      <c r="Z450" s="203"/>
      <c r="AA450" s="203">
        <v>7</v>
      </c>
      <c r="AB450" s="203">
        <v>7</v>
      </c>
      <c r="AC450" s="203"/>
    </row>
    <row r="451" spans="1:29" s="15" customFormat="1" ht="16.5" customHeight="1">
      <c r="A451" s="149">
        <v>444</v>
      </c>
      <c r="B451" s="63"/>
      <c r="C451" s="139" t="s">
        <v>248</v>
      </c>
      <c r="D451" s="203">
        <v>1858</v>
      </c>
      <c r="E451" s="203">
        <v>1236</v>
      </c>
      <c r="F451" s="203">
        <v>1928</v>
      </c>
      <c r="G451" s="203"/>
      <c r="H451" s="203">
        <v>1163</v>
      </c>
      <c r="I451" s="203">
        <v>414</v>
      </c>
      <c r="J451" s="203">
        <v>19</v>
      </c>
      <c r="K451" s="203">
        <v>53</v>
      </c>
      <c r="L451" s="203">
        <v>47</v>
      </c>
      <c r="M451" s="203">
        <v>14</v>
      </c>
      <c r="N451" s="203">
        <v>667</v>
      </c>
      <c r="O451" s="203">
        <v>12</v>
      </c>
      <c r="P451" s="203">
        <v>4</v>
      </c>
      <c r="Q451" s="203">
        <v>5</v>
      </c>
      <c r="R451" s="203">
        <v>415</v>
      </c>
      <c r="S451" s="203"/>
      <c r="T451" s="203">
        <v>6</v>
      </c>
      <c r="U451" s="203">
        <v>694</v>
      </c>
      <c r="V451" s="203">
        <v>4</v>
      </c>
      <c r="W451" s="203">
        <v>5</v>
      </c>
      <c r="X451" s="203">
        <v>47</v>
      </c>
      <c r="Y451" s="203">
        <v>14</v>
      </c>
      <c r="Z451" s="203">
        <v>12</v>
      </c>
      <c r="AA451" s="203">
        <v>695</v>
      </c>
      <c r="AB451" s="203">
        <v>731</v>
      </c>
      <c r="AC451" s="203"/>
    </row>
    <row r="452" spans="1:50" ht="15" customHeight="1">
      <c r="A452" s="149">
        <v>445</v>
      </c>
      <c r="B452" s="63"/>
      <c r="C452" s="139" t="s">
        <v>249</v>
      </c>
      <c r="D452" s="203">
        <v>2853</v>
      </c>
      <c r="E452" s="203">
        <v>1767</v>
      </c>
      <c r="F452" s="203">
        <v>3112</v>
      </c>
      <c r="G452" s="203"/>
      <c r="H452" s="203">
        <v>1663</v>
      </c>
      <c r="I452" s="203">
        <v>1440</v>
      </c>
      <c r="J452" s="203">
        <v>248</v>
      </c>
      <c r="K452" s="203">
        <v>86</v>
      </c>
      <c r="L452" s="203">
        <v>5</v>
      </c>
      <c r="M452" s="203">
        <v>10</v>
      </c>
      <c r="N452" s="203">
        <v>168</v>
      </c>
      <c r="O452" s="203">
        <v>12</v>
      </c>
      <c r="P452" s="203">
        <v>10</v>
      </c>
      <c r="Q452" s="203">
        <v>18</v>
      </c>
      <c r="R452" s="203">
        <v>1508</v>
      </c>
      <c r="S452" s="203"/>
      <c r="T452" s="203">
        <v>14</v>
      </c>
      <c r="U452" s="203">
        <v>180</v>
      </c>
      <c r="V452" s="203">
        <v>10</v>
      </c>
      <c r="W452" s="203">
        <v>18</v>
      </c>
      <c r="X452" s="203">
        <v>5</v>
      </c>
      <c r="Y452" s="203">
        <v>14</v>
      </c>
      <c r="Z452" s="203">
        <v>15</v>
      </c>
      <c r="AA452" s="203">
        <v>1190</v>
      </c>
      <c r="AB452" s="203">
        <v>1348</v>
      </c>
      <c r="AC452" s="203"/>
      <c r="AU452" s="15"/>
      <c r="AV452" s="15"/>
      <c r="AW452" s="15"/>
      <c r="AX452" s="15"/>
    </row>
    <row r="453" spans="1:50" ht="15" customHeight="1">
      <c r="A453" s="149">
        <v>446</v>
      </c>
      <c r="B453" s="63"/>
      <c r="C453" s="139" t="s">
        <v>250</v>
      </c>
      <c r="D453" s="203">
        <v>2181</v>
      </c>
      <c r="E453" s="203">
        <v>1100</v>
      </c>
      <c r="F453" s="203">
        <v>2672</v>
      </c>
      <c r="G453" s="203">
        <v>11</v>
      </c>
      <c r="H453" s="203">
        <v>969</v>
      </c>
      <c r="I453" s="203">
        <v>867</v>
      </c>
      <c r="J453" s="203">
        <v>1</v>
      </c>
      <c r="K453" s="203">
        <v>52</v>
      </c>
      <c r="L453" s="203">
        <v>3</v>
      </c>
      <c r="M453" s="203">
        <v>22</v>
      </c>
      <c r="N453" s="203">
        <v>42</v>
      </c>
      <c r="O453" s="203">
        <v>22</v>
      </c>
      <c r="P453" s="203">
        <v>6</v>
      </c>
      <c r="Q453" s="203">
        <v>7</v>
      </c>
      <c r="R453" s="203">
        <v>975</v>
      </c>
      <c r="S453" s="203">
        <v>1</v>
      </c>
      <c r="T453" s="203">
        <v>21</v>
      </c>
      <c r="U453" s="203">
        <v>47</v>
      </c>
      <c r="V453" s="203">
        <v>6</v>
      </c>
      <c r="W453" s="203">
        <v>7</v>
      </c>
      <c r="X453" s="203">
        <v>3</v>
      </c>
      <c r="Y453" s="203">
        <v>34</v>
      </c>
      <c r="Z453" s="203">
        <v>30</v>
      </c>
      <c r="AA453" s="203">
        <v>1212</v>
      </c>
      <c r="AB453" s="203">
        <v>1549</v>
      </c>
      <c r="AC453" s="203">
        <v>10</v>
      </c>
      <c r="AU453" s="15"/>
      <c r="AV453" s="15"/>
      <c r="AW453" s="15"/>
      <c r="AX453" s="15"/>
    </row>
    <row r="454" spans="1:50" ht="15" customHeight="1">
      <c r="A454" s="149">
        <v>447</v>
      </c>
      <c r="B454" s="63"/>
      <c r="C454" s="139" t="s">
        <v>251</v>
      </c>
      <c r="D454" s="203">
        <v>382</v>
      </c>
      <c r="E454" s="203">
        <v>148</v>
      </c>
      <c r="F454" s="203">
        <v>559</v>
      </c>
      <c r="G454" s="203">
        <v>42</v>
      </c>
      <c r="H454" s="203">
        <v>78</v>
      </c>
      <c r="I454" s="203">
        <v>55</v>
      </c>
      <c r="J454" s="203"/>
      <c r="K454" s="203">
        <v>3</v>
      </c>
      <c r="L454" s="203"/>
      <c r="M454" s="203">
        <v>4</v>
      </c>
      <c r="N454" s="203">
        <v>3</v>
      </c>
      <c r="O454" s="203">
        <v>13</v>
      </c>
      <c r="P454" s="203">
        <v>3</v>
      </c>
      <c r="Q454" s="203"/>
      <c r="R454" s="203">
        <v>73</v>
      </c>
      <c r="S454" s="203">
        <v>6</v>
      </c>
      <c r="T454" s="203"/>
      <c r="U454" s="203">
        <v>5</v>
      </c>
      <c r="V454" s="203">
        <v>3</v>
      </c>
      <c r="W454" s="203"/>
      <c r="X454" s="203"/>
      <c r="Y454" s="203">
        <v>5</v>
      </c>
      <c r="Z454" s="203">
        <v>23</v>
      </c>
      <c r="AA454" s="203">
        <v>304</v>
      </c>
      <c r="AB454" s="203">
        <v>450</v>
      </c>
      <c r="AC454" s="203">
        <v>31</v>
      </c>
      <c r="AU454" s="15"/>
      <c r="AV454" s="15"/>
      <c r="AW454" s="15"/>
      <c r="AX454" s="15"/>
    </row>
    <row r="455" spans="1:50" ht="17.25" customHeight="1">
      <c r="A455" s="149">
        <v>448</v>
      </c>
      <c r="B455" s="63"/>
      <c r="C455" s="61" t="s">
        <v>170</v>
      </c>
      <c r="D455" s="203">
        <v>16</v>
      </c>
      <c r="E455" s="203">
        <v>3</v>
      </c>
      <c r="F455" s="203">
        <v>48</v>
      </c>
      <c r="G455" s="203">
        <v>48</v>
      </c>
      <c r="H455" s="203">
        <v>3</v>
      </c>
      <c r="I455" s="203">
        <v>3</v>
      </c>
      <c r="J455" s="203"/>
      <c r="K455" s="203"/>
      <c r="L455" s="203"/>
      <c r="M455" s="203"/>
      <c r="N455" s="203"/>
      <c r="O455" s="203"/>
      <c r="P455" s="203"/>
      <c r="Q455" s="203"/>
      <c r="R455" s="203">
        <v>7</v>
      </c>
      <c r="S455" s="203">
        <v>7</v>
      </c>
      <c r="T455" s="203"/>
      <c r="U455" s="203"/>
      <c r="V455" s="203"/>
      <c r="W455" s="203"/>
      <c r="X455" s="203"/>
      <c r="Y455" s="203"/>
      <c r="Z455" s="203"/>
      <c r="AA455" s="203">
        <v>13</v>
      </c>
      <c r="AB455" s="203">
        <v>41</v>
      </c>
      <c r="AC455" s="203">
        <v>41</v>
      </c>
      <c r="AU455" s="15"/>
      <c r="AV455" s="15"/>
      <c r="AW455" s="15"/>
      <c r="AX455" s="15"/>
    </row>
    <row r="456" spans="1:50" ht="13.5" customHeight="1">
      <c r="A456" s="149">
        <v>449</v>
      </c>
      <c r="B456" s="63"/>
      <c r="C456" s="61" t="s">
        <v>171</v>
      </c>
      <c r="D456" s="203">
        <v>1</v>
      </c>
      <c r="E456" s="203"/>
      <c r="F456" s="203">
        <v>5</v>
      </c>
      <c r="G456" s="203">
        <v>5</v>
      </c>
      <c r="H456" s="203">
        <v>1</v>
      </c>
      <c r="I456" s="203">
        <v>1</v>
      </c>
      <c r="J456" s="203"/>
      <c r="K456" s="203"/>
      <c r="L456" s="203"/>
      <c r="M456" s="203"/>
      <c r="N456" s="203"/>
      <c r="O456" s="203"/>
      <c r="P456" s="203"/>
      <c r="Q456" s="203"/>
      <c r="R456" s="203">
        <v>5</v>
      </c>
      <c r="S456" s="203"/>
      <c r="T456" s="203"/>
      <c r="U456" s="203"/>
      <c r="V456" s="203"/>
      <c r="W456" s="203"/>
      <c r="X456" s="203"/>
      <c r="Y456" s="203"/>
      <c r="Z456" s="203"/>
      <c r="AA456" s="203"/>
      <c r="AB456" s="203"/>
      <c r="AC456" s="203"/>
      <c r="AU456" s="15"/>
      <c r="AV456" s="15"/>
      <c r="AW456" s="15"/>
      <c r="AX456" s="15"/>
    </row>
    <row r="457" spans="1:50" ht="12.75">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&amp;L697432BF&amp;C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v>52</v>
      </c>
      <c r="H3" s="69"/>
      <c r="I3" s="69"/>
      <c r="J3" s="69"/>
      <c r="K3" s="70"/>
    </row>
    <row r="4" spans="1:11" ht="19.5" customHeight="1">
      <c r="A4" s="122">
        <v>2</v>
      </c>
      <c r="B4" s="318" t="s">
        <v>241</v>
      </c>
      <c r="C4" s="319"/>
      <c r="D4" s="33">
        <v>72</v>
      </c>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v>9</v>
      </c>
      <c r="H6" s="69"/>
      <c r="I6" s="69"/>
      <c r="J6" s="69"/>
      <c r="K6" s="70"/>
    </row>
    <row r="7" spans="1:11" ht="19.5" customHeight="1">
      <c r="A7" s="122">
        <v>5</v>
      </c>
      <c r="B7" s="318" t="s">
        <v>242</v>
      </c>
      <c r="C7" s="319"/>
      <c r="D7" s="33">
        <v>9</v>
      </c>
      <c r="H7" s="69"/>
      <c r="I7" s="69"/>
      <c r="J7" s="69"/>
      <c r="K7" s="70"/>
    </row>
    <row r="8" spans="1:11" ht="19.5" customHeight="1">
      <c r="A8" s="122">
        <v>6</v>
      </c>
      <c r="B8" s="338" t="s">
        <v>228</v>
      </c>
      <c r="C8" s="339"/>
      <c r="D8" s="33">
        <v>900</v>
      </c>
      <c r="F8" s="70"/>
      <c r="H8" s="69"/>
      <c r="I8" s="69"/>
      <c r="J8" s="69"/>
      <c r="K8" s="70"/>
    </row>
    <row r="9" spans="1:11" ht="19.5" customHeight="1">
      <c r="A9" s="122">
        <v>7</v>
      </c>
      <c r="B9" s="318" t="s">
        <v>240</v>
      </c>
      <c r="C9" s="319"/>
      <c r="D9" s="33"/>
      <c r="E9" s="70"/>
      <c r="F9" s="179"/>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v>726</v>
      </c>
      <c r="H12" s="69"/>
      <c r="I12" s="69"/>
      <c r="J12" s="69"/>
      <c r="K12" s="70"/>
    </row>
    <row r="13" spans="1:11" ht="33" customHeight="1">
      <c r="A13" s="122">
        <v>11</v>
      </c>
      <c r="B13" s="318" t="s">
        <v>247</v>
      </c>
      <c r="C13" s="319"/>
      <c r="D13" s="33"/>
      <c r="H13" s="136"/>
      <c r="I13" s="69"/>
      <c r="J13" s="69"/>
      <c r="K13" s="70"/>
    </row>
    <row r="14" spans="1:11" ht="19.5" customHeight="1">
      <c r="A14" s="122">
        <v>12</v>
      </c>
      <c r="B14" s="320" t="s">
        <v>54</v>
      </c>
      <c r="C14" s="135" t="s">
        <v>238</v>
      </c>
      <c r="D14" s="33"/>
      <c r="H14" s="136"/>
      <c r="I14" s="69"/>
      <c r="J14" s="69"/>
      <c r="K14" s="70"/>
    </row>
    <row r="15" spans="1:11" ht="19.5" customHeight="1">
      <c r="A15" s="122">
        <v>13</v>
      </c>
      <c r="B15" s="320"/>
      <c r="C15" s="135" t="s">
        <v>237</v>
      </c>
      <c r="D15" s="33"/>
      <c r="H15" s="136"/>
      <c r="I15" s="69"/>
      <c r="J15" s="69"/>
      <c r="K15" s="70"/>
    </row>
    <row r="16" spans="1:11" ht="19.5" customHeight="1">
      <c r="A16" s="122">
        <v>14</v>
      </c>
      <c r="B16" s="320"/>
      <c r="C16" s="135" t="s">
        <v>236</v>
      </c>
      <c r="D16" s="33"/>
      <c r="H16" s="136"/>
      <c r="I16" s="69"/>
      <c r="J16" s="69"/>
      <c r="K16" s="70"/>
    </row>
    <row r="17" spans="1:11" ht="19.5" customHeight="1">
      <c r="A17" s="122">
        <v>15</v>
      </c>
      <c r="B17" s="340" t="s">
        <v>131</v>
      </c>
      <c r="C17" s="340"/>
      <c r="D17" s="34">
        <v>3645649.29</v>
      </c>
      <c r="H17" s="71"/>
      <c r="I17" s="71"/>
      <c r="J17" s="71"/>
      <c r="K17" s="70"/>
    </row>
    <row r="18" spans="1:11" ht="19.5" customHeight="1">
      <c r="A18" s="122">
        <v>16</v>
      </c>
      <c r="B18" s="323" t="s">
        <v>72</v>
      </c>
      <c r="C18" s="323"/>
      <c r="D18" s="34">
        <v>640305.34</v>
      </c>
      <c r="H18" s="71"/>
      <c r="I18" s="71"/>
      <c r="J18" s="71"/>
      <c r="K18" s="70"/>
    </row>
    <row r="19" spans="1:11" ht="33" customHeight="1">
      <c r="A19" s="122">
        <v>17</v>
      </c>
      <c r="B19" s="340" t="s">
        <v>177</v>
      </c>
      <c r="C19" s="340"/>
      <c r="D19" s="33">
        <v>4</v>
      </c>
      <c r="H19" s="70"/>
      <c r="I19" s="70"/>
      <c r="J19" s="70"/>
      <c r="K19" s="70"/>
    </row>
    <row r="20" spans="1:4" ht="19.5" customHeight="1">
      <c r="A20" s="122">
        <v>18</v>
      </c>
      <c r="B20" s="323" t="s">
        <v>70</v>
      </c>
      <c r="C20" s="323"/>
      <c r="D20" s="33"/>
    </row>
    <row r="21" spans="1:5" ht="19.5" customHeight="1">
      <c r="A21" s="122">
        <v>19</v>
      </c>
      <c r="B21" s="330" t="s">
        <v>179</v>
      </c>
      <c r="C21" s="331"/>
      <c r="D21" s="227">
        <v>458</v>
      </c>
      <c r="E21" s="72"/>
    </row>
    <row r="22" spans="1:4" ht="19.5" customHeight="1">
      <c r="A22" s="122">
        <v>20</v>
      </c>
      <c r="B22" s="321" t="s">
        <v>216</v>
      </c>
      <c r="C22" s="322"/>
      <c r="D22" s="228">
        <v>800</v>
      </c>
    </row>
    <row r="23" spans="1:4" ht="19.5" customHeight="1">
      <c r="A23" s="122">
        <v>21</v>
      </c>
      <c r="B23" s="327" t="s">
        <v>206</v>
      </c>
      <c r="C23" s="328"/>
      <c r="D23" s="229">
        <v>89</v>
      </c>
    </row>
    <row r="24" spans="1:4" ht="19.5" customHeight="1">
      <c r="A24" s="122">
        <v>22</v>
      </c>
      <c r="B24" s="324" t="s">
        <v>227</v>
      </c>
      <c r="C24" s="123" t="s">
        <v>200</v>
      </c>
      <c r="D24" s="230">
        <v>5</v>
      </c>
    </row>
    <row r="25" spans="1:4" ht="19.5" customHeight="1">
      <c r="A25" s="122">
        <v>23</v>
      </c>
      <c r="B25" s="325"/>
      <c r="C25" s="123" t="s">
        <v>201</v>
      </c>
      <c r="D25" s="231">
        <v>2</v>
      </c>
    </row>
    <row r="26" spans="1:4" ht="33" customHeight="1">
      <c r="A26" s="122">
        <v>24</v>
      </c>
      <c r="B26" s="325"/>
      <c r="C26" s="124" t="s">
        <v>202</v>
      </c>
      <c r="D26" s="231">
        <v>21</v>
      </c>
    </row>
    <row r="27" spans="1:4" ht="33" customHeight="1">
      <c r="A27" s="122">
        <v>25</v>
      </c>
      <c r="B27" s="325"/>
      <c r="C27" s="124" t="s">
        <v>203</v>
      </c>
      <c r="D27" s="231"/>
    </row>
    <row r="28" spans="1:5" ht="33" customHeight="1">
      <c r="A28" s="122">
        <v>26</v>
      </c>
      <c r="B28" s="325"/>
      <c r="C28" s="124" t="s">
        <v>205</v>
      </c>
      <c r="D28" s="231">
        <v>2</v>
      </c>
      <c r="E28" s="74"/>
    </row>
    <row r="29" spans="1:4" ht="19.5" customHeight="1">
      <c r="A29" s="137">
        <v>27</v>
      </c>
      <c r="B29" s="325"/>
      <c r="C29" s="123" t="s">
        <v>204</v>
      </c>
      <c r="D29" s="231"/>
    </row>
    <row r="30" spans="1:4" s="30" customFormat="1" ht="19.5" customHeight="1">
      <c r="A30" s="262">
        <v>28</v>
      </c>
      <c r="B30" s="325"/>
      <c r="C30" s="263" t="s">
        <v>1011</v>
      </c>
      <c r="D30" s="264"/>
    </row>
    <row r="31" spans="1:4" s="30" customFormat="1" ht="19.5" customHeight="1">
      <c r="A31" s="262">
        <v>29</v>
      </c>
      <c r="B31" s="326"/>
      <c r="C31" s="265" t="s">
        <v>217</v>
      </c>
      <c r="D31" s="264">
        <v>4</v>
      </c>
    </row>
    <row r="32" spans="1:5" s="30" customFormat="1" ht="19.5" customHeight="1">
      <c r="A32" s="262">
        <v>30</v>
      </c>
      <c r="B32" s="329" t="s">
        <v>1012</v>
      </c>
      <c r="C32" s="329"/>
      <c r="D32" s="33">
        <v>52</v>
      </c>
      <c r="E32" s="266"/>
    </row>
    <row r="33" spans="1:4" s="30" customFormat="1" ht="33" customHeight="1">
      <c r="A33" s="262">
        <v>31</v>
      </c>
      <c r="B33" s="332" t="s">
        <v>1013</v>
      </c>
      <c r="C33" s="332"/>
      <c r="D33" s="33">
        <v>14</v>
      </c>
    </row>
    <row r="34" spans="1:4" s="30" customFormat="1" ht="19.5" customHeight="1">
      <c r="A34" s="262">
        <v>32</v>
      </c>
      <c r="B34" s="317" t="s">
        <v>1014</v>
      </c>
      <c r="C34" s="317"/>
      <c r="D34" s="33">
        <v>1</v>
      </c>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&amp;L697432BF&amp;C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305</v>
      </c>
      <c r="E14" s="151">
        <v>125</v>
      </c>
      <c r="F14" s="151">
        <v>16</v>
      </c>
      <c r="G14" s="151">
        <v>3</v>
      </c>
      <c r="H14" s="151">
        <v>289</v>
      </c>
      <c r="I14" s="151">
        <v>122</v>
      </c>
      <c r="J14" s="151">
        <v>51</v>
      </c>
      <c r="K14" s="151">
        <v>224</v>
      </c>
      <c r="L14" s="151">
        <v>30</v>
      </c>
      <c r="M14" s="151"/>
      <c r="N14" s="163">
        <v>25977417</v>
      </c>
      <c r="O14" s="151">
        <v>25977417</v>
      </c>
      <c r="P14" s="219"/>
      <c r="Q14" s="169"/>
      <c r="R14" s="169"/>
    </row>
    <row r="15" spans="1:18" ht="24.75" customHeight="1">
      <c r="A15" s="149">
        <v>11</v>
      </c>
      <c r="B15" s="149" t="s">
        <v>273</v>
      </c>
      <c r="C15" s="149" t="s">
        <v>272</v>
      </c>
      <c r="D15" s="151">
        <v>46</v>
      </c>
      <c r="E15" s="151">
        <v>17</v>
      </c>
      <c r="F15" s="151"/>
      <c r="G15" s="151"/>
      <c r="H15" s="151">
        <v>46</v>
      </c>
      <c r="I15" s="151">
        <v>17</v>
      </c>
      <c r="J15" s="151">
        <v>26</v>
      </c>
      <c r="K15" s="151">
        <v>7</v>
      </c>
      <c r="L15" s="151">
        <v>13</v>
      </c>
      <c r="M15" s="151"/>
      <c r="N15" s="163">
        <v>25141662</v>
      </c>
      <c r="O15" s="151">
        <v>25141662</v>
      </c>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c r="A19" s="149">
        <v>15</v>
      </c>
      <c r="B19" s="149" t="s">
        <v>281</v>
      </c>
      <c r="C19" s="149" t="s">
        <v>280</v>
      </c>
      <c r="D19" s="151">
        <v>5</v>
      </c>
      <c r="E19" s="151">
        <v>4</v>
      </c>
      <c r="F19" s="151"/>
      <c r="G19" s="151"/>
      <c r="H19" s="151">
        <v>5</v>
      </c>
      <c r="I19" s="151">
        <v>4</v>
      </c>
      <c r="J19" s="151">
        <v>4</v>
      </c>
      <c r="K19" s="151"/>
      <c r="L19" s="151">
        <v>1</v>
      </c>
      <c r="M19" s="151"/>
      <c r="N19" s="163">
        <v>111356</v>
      </c>
      <c r="O19" s="151">
        <v>111356</v>
      </c>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86</v>
      </c>
      <c r="E21" s="151">
        <v>29</v>
      </c>
      <c r="F21" s="151">
        <v>2</v>
      </c>
      <c r="G21" s="151"/>
      <c r="H21" s="151">
        <v>84</v>
      </c>
      <c r="I21" s="151">
        <v>29</v>
      </c>
      <c r="J21" s="151">
        <v>18</v>
      </c>
      <c r="K21" s="151">
        <v>54</v>
      </c>
      <c r="L21" s="151">
        <v>14</v>
      </c>
      <c r="M21" s="151"/>
      <c r="N21" s="163">
        <v>512399</v>
      </c>
      <c r="O21" s="151">
        <v>512399</v>
      </c>
      <c r="P21" s="219"/>
      <c r="Q21" s="169"/>
      <c r="R21" s="169"/>
    </row>
    <row r="22" spans="1:18" ht="24.75" customHeight="1">
      <c r="A22" s="149">
        <v>18</v>
      </c>
      <c r="B22" s="149" t="s">
        <v>287</v>
      </c>
      <c r="C22" s="149" t="s">
        <v>286</v>
      </c>
      <c r="D22" s="151">
        <v>24</v>
      </c>
      <c r="E22" s="151">
        <v>5</v>
      </c>
      <c r="F22" s="151">
        <v>2</v>
      </c>
      <c r="G22" s="151"/>
      <c r="H22" s="151">
        <v>22</v>
      </c>
      <c r="I22" s="151">
        <v>5</v>
      </c>
      <c r="J22" s="151"/>
      <c r="K22" s="151">
        <v>24</v>
      </c>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115</v>
      </c>
      <c r="E25" s="151">
        <v>54</v>
      </c>
      <c r="F25" s="151">
        <v>11</v>
      </c>
      <c r="G25" s="151">
        <v>3</v>
      </c>
      <c r="H25" s="151">
        <v>104</v>
      </c>
      <c r="I25" s="151">
        <v>51</v>
      </c>
      <c r="J25" s="151"/>
      <c r="K25" s="151">
        <v>115</v>
      </c>
      <c r="L25" s="151"/>
      <c r="M25" s="151"/>
      <c r="N25" s="163"/>
      <c r="O25" s="151"/>
      <c r="P25" s="219"/>
      <c r="Q25" s="169"/>
      <c r="R25" s="169"/>
    </row>
    <row r="26" spans="1:18" ht="24.75" customHeight="1">
      <c r="A26" s="149">
        <v>22</v>
      </c>
      <c r="B26" s="149" t="s">
        <v>991</v>
      </c>
      <c r="C26" s="149" t="s">
        <v>294</v>
      </c>
      <c r="D26" s="151">
        <v>1</v>
      </c>
      <c r="E26" s="151">
        <v>1</v>
      </c>
      <c r="F26" s="151"/>
      <c r="G26" s="151"/>
      <c r="H26" s="151">
        <v>1</v>
      </c>
      <c r="I26" s="151">
        <v>1</v>
      </c>
      <c r="J26" s="151"/>
      <c r="K26" s="151">
        <v>1</v>
      </c>
      <c r="L26" s="151"/>
      <c r="M26" s="151"/>
      <c r="N26" s="163"/>
      <c r="O26" s="151"/>
      <c r="P26" s="219"/>
      <c r="Q26" s="169"/>
      <c r="R26" s="169"/>
    </row>
    <row r="27" spans="1:18" s="250" customFormat="1" ht="24.75" customHeight="1">
      <c r="A27" s="149">
        <v>23</v>
      </c>
      <c r="B27" s="245" t="s">
        <v>992</v>
      </c>
      <c r="C27" s="245" t="s">
        <v>993</v>
      </c>
      <c r="D27" s="246">
        <v>9</v>
      </c>
      <c r="E27" s="246">
        <v>9</v>
      </c>
      <c r="F27" s="246"/>
      <c r="G27" s="246"/>
      <c r="H27" s="246">
        <v>9</v>
      </c>
      <c r="I27" s="246">
        <v>9</v>
      </c>
      <c r="J27" s="246"/>
      <c r="K27" s="246">
        <v>8</v>
      </c>
      <c r="L27" s="246">
        <v>1</v>
      </c>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c r="A29" s="149">
        <v>25</v>
      </c>
      <c r="B29" s="149" t="s">
        <v>297</v>
      </c>
      <c r="C29" s="149" t="s">
        <v>296</v>
      </c>
      <c r="D29" s="151">
        <v>12</v>
      </c>
      <c r="E29" s="151">
        <v>4</v>
      </c>
      <c r="F29" s="151">
        <v>1</v>
      </c>
      <c r="G29" s="151"/>
      <c r="H29" s="151">
        <v>11</v>
      </c>
      <c r="I29" s="151">
        <v>4</v>
      </c>
      <c r="J29" s="151"/>
      <c r="K29" s="151">
        <v>12</v>
      </c>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c r="A36" s="149">
        <v>32</v>
      </c>
      <c r="B36" s="149" t="s">
        <v>311</v>
      </c>
      <c r="C36" s="149" t="s">
        <v>310</v>
      </c>
      <c r="D36" s="151">
        <v>5</v>
      </c>
      <c r="E36" s="151">
        <v>2</v>
      </c>
      <c r="F36" s="151"/>
      <c r="G36" s="151"/>
      <c r="H36" s="151">
        <v>5</v>
      </c>
      <c r="I36" s="151">
        <v>2</v>
      </c>
      <c r="J36" s="151">
        <v>1</v>
      </c>
      <c r="K36" s="151">
        <v>3</v>
      </c>
      <c r="L36" s="151">
        <v>1</v>
      </c>
      <c r="M36" s="151"/>
      <c r="N36" s="163">
        <v>212000</v>
      </c>
      <c r="O36" s="151">
        <v>212000</v>
      </c>
      <c r="P36" s="219"/>
      <c r="Q36" s="169"/>
      <c r="R36" s="169"/>
    </row>
    <row r="37" spans="1:18" ht="24.75" customHeight="1">
      <c r="A37" s="149">
        <v>33</v>
      </c>
      <c r="B37" s="149" t="s">
        <v>313</v>
      </c>
      <c r="C37" s="149" t="s">
        <v>312</v>
      </c>
      <c r="D37" s="151">
        <v>1</v>
      </c>
      <c r="E37" s="151"/>
      <c r="F37" s="151"/>
      <c r="G37" s="151"/>
      <c r="H37" s="151">
        <v>1</v>
      </c>
      <c r="I37" s="151"/>
      <c r="J37" s="151">
        <v>1</v>
      </c>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c r="A41" s="149">
        <v>37</v>
      </c>
      <c r="B41" s="149">
        <v>140</v>
      </c>
      <c r="C41" s="149" t="s">
        <v>319</v>
      </c>
      <c r="D41" s="151">
        <v>1</v>
      </c>
      <c r="E41" s="151"/>
      <c r="F41" s="151"/>
      <c r="G41" s="151"/>
      <c r="H41" s="151">
        <v>1</v>
      </c>
      <c r="I41" s="151"/>
      <c r="J41" s="151">
        <v>1</v>
      </c>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c r="A47" s="149">
        <v>43</v>
      </c>
      <c r="B47" s="150" t="s">
        <v>326</v>
      </c>
      <c r="C47" s="150" t="s">
        <v>325</v>
      </c>
      <c r="D47" s="151">
        <v>4</v>
      </c>
      <c r="E47" s="151">
        <v>2</v>
      </c>
      <c r="F47" s="151">
        <v>1</v>
      </c>
      <c r="G47" s="151"/>
      <c r="H47" s="151">
        <v>3</v>
      </c>
      <c r="I47" s="151">
        <v>2</v>
      </c>
      <c r="J47" s="151"/>
      <c r="K47" s="151">
        <v>2</v>
      </c>
      <c r="L47" s="151">
        <v>2</v>
      </c>
      <c r="M47" s="151"/>
      <c r="N47" s="163">
        <v>35444</v>
      </c>
      <c r="O47" s="151">
        <v>35444</v>
      </c>
      <c r="P47" s="214"/>
      <c r="Q47" s="192"/>
      <c r="R47" s="192"/>
    </row>
    <row r="48" spans="1:18" ht="24.75" customHeight="1">
      <c r="A48" s="149">
        <v>44</v>
      </c>
      <c r="B48" s="149" t="s">
        <v>328</v>
      </c>
      <c r="C48" s="149" t="s">
        <v>327</v>
      </c>
      <c r="D48" s="151">
        <v>3</v>
      </c>
      <c r="E48" s="151">
        <v>1</v>
      </c>
      <c r="F48" s="151">
        <v>1</v>
      </c>
      <c r="G48" s="151"/>
      <c r="H48" s="151">
        <v>2</v>
      </c>
      <c r="I48" s="151">
        <v>1</v>
      </c>
      <c r="J48" s="151"/>
      <c r="K48" s="151">
        <v>2</v>
      </c>
      <c r="L48" s="151">
        <v>1</v>
      </c>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c r="A52" s="149">
        <v>48</v>
      </c>
      <c r="B52" s="149" t="s">
        <v>334</v>
      </c>
      <c r="C52" s="149" t="s">
        <v>333</v>
      </c>
      <c r="D52" s="151">
        <v>1</v>
      </c>
      <c r="E52" s="151">
        <v>1</v>
      </c>
      <c r="F52" s="151"/>
      <c r="G52" s="151"/>
      <c r="H52" s="151">
        <v>1</v>
      </c>
      <c r="I52" s="151">
        <v>1</v>
      </c>
      <c r="J52" s="151"/>
      <c r="K52" s="151"/>
      <c r="L52" s="151">
        <v>1</v>
      </c>
      <c r="M52" s="151"/>
      <c r="N52" s="163">
        <v>35444</v>
      </c>
      <c r="O52" s="151">
        <v>35444</v>
      </c>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c r="A58" s="149">
        <v>54</v>
      </c>
      <c r="B58" s="150" t="s">
        <v>343</v>
      </c>
      <c r="C58" s="150" t="s">
        <v>342</v>
      </c>
      <c r="D58" s="151">
        <v>8</v>
      </c>
      <c r="E58" s="151">
        <v>8</v>
      </c>
      <c r="F58" s="151">
        <v>7</v>
      </c>
      <c r="G58" s="151">
        <v>7</v>
      </c>
      <c r="H58" s="151">
        <v>1</v>
      </c>
      <c r="I58" s="151">
        <v>1</v>
      </c>
      <c r="J58" s="151"/>
      <c r="K58" s="151">
        <v>5</v>
      </c>
      <c r="L58" s="151">
        <v>3</v>
      </c>
      <c r="M58" s="151"/>
      <c r="N58" s="163">
        <v>10000</v>
      </c>
      <c r="O58" s="151">
        <v>10000</v>
      </c>
      <c r="P58" s="219"/>
      <c r="Q58" s="169"/>
      <c r="R58" s="169"/>
    </row>
    <row r="59" spans="1:18" s="19" customFormat="1" ht="24.75" customHeight="1">
      <c r="A59" s="149">
        <v>55</v>
      </c>
      <c r="B59" s="149" t="s">
        <v>990</v>
      </c>
      <c r="C59" s="149" t="s">
        <v>344</v>
      </c>
      <c r="D59" s="151">
        <v>3</v>
      </c>
      <c r="E59" s="151">
        <v>3</v>
      </c>
      <c r="F59" s="151">
        <v>2</v>
      </c>
      <c r="G59" s="151">
        <v>2</v>
      </c>
      <c r="H59" s="151">
        <v>1</v>
      </c>
      <c r="I59" s="151">
        <v>1</v>
      </c>
      <c r="J59" s="151"/>
      <c r="K59" s="151">
        <v>2</v>
      </c>
      <c r="L59" s="151">
        <v>1</v>
      </c>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c r="A63" s="149">
        <v>59</v>
      </c>
      <c r="B63" s="149" t="s">
        <v>352</v>
      </c>
      <c r="C63" s="149" t="s">
        <v>351</v>
      </c>
      <c r="D63" s="151">
        <v>5</v>
      </c>
      <c r="E63" s="151">
        <v>5</v>
      </c>
      <c r="F63" s="151">
        <v>5</v>
      </c>
      <c r="G63" s="151">
        <v>5</v>
      </c>
      <c r="H63" s="151"/>
      <c r="I63" s="151"/>
      <c r="J63" s="151"/>
      <c r="K63" s="151">
        <v>3</v>
      </c>
      <c r="L63" s="151">
        <v>2</v>
      </c>
      <c r="M63" s="151"/>
      <c r="N63" s="163">
        <v>10000</v>
      </c>
      <c r="O63" s="151">
        <v>10000</v>
      </c>
      <c r="P63" s="219"/>
      <c r="Q63" s="169"/>
      <c r="R63" s="169"/>
    </row>
    <row r="64" spans="1:18" ht="24.75" customHeight="1">
      <c r="A64" s="149">
        <v>60</v>
      </c>
      <c r="B64" s="150" t="s">
        <v>354</v>
      </c>
      <c r="C64" s="150" t="s">
        <v>353</v>
      </c>
      <c r="D64" s="151">
        <v>47</v>
      </c>
      <c r="E64" s="151">
        <v>38</v>
      </c>
      <c r="F64" s="151">
        <v>22</v>
      </c>
      <c r="G64" s="151">
        <v>18</v>
      </c>
      <c r="H64" s="151">
        <v>25</v>
      </c>
      <c r="I64" s="151">
        <v>20</v>
      </c>
      <c r="J64" s="151">
        <v>1</v>
      </c>
      <c r="K64" s="151">
        <v>1</v>
      </c>
      <c r="L64" s="151">
        <v>45</v>
      </c>
      <c r="M64" s="151"/>
      <c r="N64" s="163">
        <v>1045593</v>
      </c>
      <c r="O64" s="151">
        <v>1045593</v>
      </c>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149" t="s">
        <v>364</v>
      </c>
      <c r="C69" s="149" t="s">
        <v>363</v>
      </c>
      <c r="D69" s="151"/>
      <c r="E69" s="151"/>
      <c r="F69" s="151"/>
      <c r="G69" s="151"/>
      <c r="H69" s="151"/>
      <c r="I69" s="151"/>
      <c r="J69" s="151"/>
      <c r="K69" s="151"/>
      <c r="L69" s="151"/>
      <c r="M69" s="151"/>
      <c r="N69" s="163"/>
      <c r="O69" s="151"/>
      <c r="P69" s="219"/>
      <c r="Q69" s="169"/>
      <c r="R69" s="169"/>
    </row>
    <row r="70" spans="1:18" ht="24.75" customHeight="1" hidden="1">
      <c r="A70" s="149">
        <v>66</v>
      </c>
      <c r="B70" s="149" t="s">
        <v>366</v>
      </c>
      <c r="C70" s="149" t="s">
        <v>365</v>
      </c>
      <c r="D70" s="151"/>
      <c r="E70" s="151"/>
      <c r="F70" s="151"/>
      <c r="G70" s="151"/>
      <c r="H70" s="151"/>
      <c r="I70" s="151"/>
      <c r="J70" s="151"/>
      <c r="K70" s="151"/>
      <c r="L70" s="151"/>
      <c r="M70" s="151"/>
      <c r="N70" s="163"/>
      <c r="O70" s="151"/>
      <c r="P70" s="219"/>
      <c r="Q70" s="169"/>
      <c r="R70" s="169"/>
    </row>
    <row r="71" spans="1:18" ht="24.75" customHeight="1" hidden="1">
      <c r="A71" s="149">
        <v>67</v>
      </c>
      <c r="B71" s="149" t="s">
        <v>368</v>
      </c>
      <c r="C71" s="149" t="s">
        <v>367</v>
      </c>
      <c r="D71" s="151"/>
      <c r="E71" s="151"/>
      <c r="F71" s="151"/>
      <c r="G71" s="151"/>
      <c r="H71" s="151"/>
      <c r="I71" s="151"/>
      <c r="J71" s="151"/>
      <c r="K71" s="151"/>
      <c r="L71" s="151"/>
      <c r="M71" s="151"/>
      <c r="N71" s="163"/>
      <c r="O71" s="151"/>
      <c r="P71" s="219"/>
      <c r="Q71" s="169"/>
      <c r="R71" s="169"/>
    </row>
    <row r="72" spans="1:18" ht="24.75" customHeight="1" hidden="1">
      <c r="A72" s="149">
        <v>68</v>
      </c>
      <c r="B72" s="149" t="s">
        <v>370</v>
      </c>
      <c r="C72" s="149" t="s">
        <v>369</v>
      </c>
      <c r="D72" s="151"/>
      <c r="E72" s="151"/>
      <c r="F72" s="151"/>
      <c r="G72" s="151"/>
      <c r="H72" s="151"/>
      <c r="I72" s="151"/>
      <c r="J72" s="151"/>
      <c r="K72" s="151"/>
      <c r="L72" s="151"/>
      <c r="M72" s="151"/>
      <c r="N72" s="163"/>
      <c r="O72" s="151"/>
      <c r="P72" s="219"/>
      <c r="Q72" s="169"/>
      <c r="R72" s="169"/>
    </row>
    <row r="73" spans="1:18" ht="24.75" customHeight="1">
      <c r="A73" s="149">
        <v>69</v>
      </c>
      <c r="B73" s="149" t="s">
        <v>372</v>
      </c>
      <c r="C73" s="149" t="s">
        <v>371</v>
      </c>
      <c r="D73" s="151">
        <v>12</v>
      </c>
      <c r="E73" s="151">
        <v>8</v>
      </c>
      <c r="F73" s="151"/>
      <c r="G73" s="151"/>
      <c r="H73" s="151">
        <v>12</v>
      </c>
      <c r="I73" s="151">
        <v>8</v>
      </c>
      <c r="J73" s="151"/>
      <c r="K73" s="151">
        <v>1</v>
      </c>
      <c r="L73" s="151">
        <v>11</v>
      </c>
      <c r="M73" s="151"/>
      <c r="N73" s="163"/>
      <c r="O73" s="151"/>
      <c r="P73" s="219"/>
      <c r="Q73" s="169"/>
      <c r="R73" s="169"/>
    </row>
    <row r="74" spans="1:18" ht="24.75" customHeight="1" hidden="1">
      <c r="A74" s="149">
        <v>70</v>
      </c>
      <c r="B74" s="149" t="s">
        <v>374</v>
      </c>
      <c r="C74" s="149" t="s">
        <v>373</v>
      </c>
      <c r="D74" s="151"/>
      <c r="E74" s="151"/>
      <c r="F74" s="151"/>
      <c r="G74" s="151"/>
      <c r="H74" s="151"/>
      <c r="I74" s="151"/>
      <c r="J74" s="151"/>
      <c r="K74" s="151"/>
      <c r="L74" s="151"/>
      <c r="M74" s="151"/>
      <c r="N74" s="163"/>
      <c r="O74" s="151"/>
      <c r="P74" s="219"/>
      <c r="Q74" s="169"/>
      <c r="R74" s="169"/>
    </row>
    <row r="75" spans="1:18" ht="24.75" customHeight="1">
      <c r="A75" s="149">
        <v>71</v>
      </c>
      <c r="B75" s="149" t="s">
        <v>376</v>
      </c>
      <c r="C75" s="149" t="s">
        <v>375</v>
      </c>
      <c r="D75" s="151">
        <v>34</v>
      </c>
      <c r="E75" s="151">
        <v>30</v>
      </c>
      <c r="F75" s="151">
        <v>22</v>
      </c>
      <c r="G75" s="151">
        <v>18</v>
      </c>
      <c r="H75" s="151">
        <v>12</v>
      </c>
      <c r="I75" s="151">
        <v>12</v>
      </c>
      <c r="J75" s="151"/>
      <c r="K75" s="151"/>
      <c r="L75" s="151">
        <v>34</v>
      </c>
      <c r="M75" s="151"/>
      <c r="N75" s="163">
        <v>1045593</v>
      </c>
      <c r="O75" s="151">
        <v>1045593</v>
      </c>
      <c r="P75" s="219"/>
      <c r="Q75" s="169"/>
      <c r="R75" s="169"/>
    </row>
    <row r="76" spans="1:18" ht="24.75" customHeight="1" hidden="1">
      <c r="A76" s="149">
        <v>72</v>
      </c>
      <c r="B76" s="149" t="s">
        <v>378</v>
      </c>
      <c r="C76" s="149" t="s">
        <v>377</v>
      </c>
      <c r="D76" s="151"/>
      <c r="E76" s="151"/>
      <c r="F76" s="151"/>
      <c r="G76" s="151"/>
      <c r="H76" s="151"/>
      <c r="I76" s="151"/>
      <c r="J76" s="151"/>
      <c r="K76" s="151"/>
      <c r="L76" s="151"/>
      <c r="M76" s="151"/>
      <c r="N76" s="163"/>
      <c r="O76" s="151"/>
      <c r="P76" s="219"/>
      <c r="Q76" s="169"/>
      <c r="R76" s="169"/>
    </row>
    <row r="77" spans="1:18" ht="24.75" customHeight="1">
      <c r="A77" s="149">
        <v>73</v>
      </c>
      <c r="B77" s="149">
        <v>166</v>
      </c>
      <c r="C77" s="149" t="s">
        <v>379</v>
      </c>
      <c r="D77" s="151">
        <v>1</v>
      </c>
      <c r="E77" s="151"/>
      <c r="F77" s="151"/>
      <c r="G77" s="151"/>
      <c r="H77" s="151">
        <v>1</v>
      </c>
      <c r="I77" s="151"/>
      <c r="J77" s="151">
        <v>1</v>
      </c>
      <c r="K77" s="151"/>
      <c r="L77" s="151"/>
      <c r="M77" s="151"/>
      <c r="N77" s="163"/>
      <c r="O77" s="151"/>
      <c r="P77" s="219"/>
      <c r="Q77" s="169"/>
      <c r="R77" s="169"/>
    </row>
    <row r="78" spans="1:18" ht="24.75" customHeight="1" hidden="1">
      <c r="A78" s="149">
        <v>74</v>
      </c>
      <c r="B78" s="149" t="s">
        <v>381</v>
      </c>
      <c r="C78" s="149" t="s">
        <v>380</v>
      </c>
      <c r="D78" s="151"/>
      <c r="E78" s="151"/>
      <c r="F78" s="151"/>
      <c r="G78" s="151"/>
      <c r="H78" s="151"/>
      <c r="I78" s="151"/>
      <c r="J78" s="151"/>
      <c r="K78" s="151"/>
      <c r="L78" s="151"/>
      <c r="M78" s="151"/>
      <c r="N78" s="163"/>
      <c r="O78" s="151"/>
      <c r="P78" s="219"/>
      <c r="Q78" s="169"/>
      <c r="R78" s="169"/>
    </row>
    <row r="79" spans="1:18" ht="24.75" customHeight="1" hidden="1">
      <c r="A79" s="149">
        <v>75</v>
      </c>
      <c r="B79" s="149" t="s">
        <v>383</v>
      </c>
      <c r="C79" s="149" t="s">
        <v>382</v>
      </c>
      <c r="D79" s="151"/>
      <c r="E79" s="151"/>
      <c r="F79" s="151"/>
      <c r="G79" s="151"/>
      <c r="H79" s="151"/>
      <c r="I79" s="151"/>
      <c r="J79" s="151"/>
      <c r="K79" s="151"/>
      <c r="L79" s="151"/>
      <c r="M79" s="151"/>
      <c r="N79" s="163"/>
      <c r="O79" s="151"/>
      <c r="P79" s="219"/>
      <c r="Q79" s="169"/>
      <c r="R79" s="169"/>
    </row>
    <row r="80" spans="1:18" ht="24.75" customHeight="1" hidden="1">
      <c r="A80" s="149">
        <v>76</v>
      </c>
      <c r="B80" s="149" t="s">
        <v>385</v>
      </c>
      <c r="C80" s="149" t="s">
        <v>384</v>
      </c>
      <c r="D80" s="151"/>
      <c r="E80" s="151"/>
      <c r="F80" s="151"/>
      <c r="G80" s="151"/>
      <c r="H80" s="151"/>
      <c r="I80" s="151"/>
      <c r="J80" s="151"/>
      <c r="K80" s="151"/>
      <c r="L80" s="151"/>
      <c r="M80" s="151"/>
      <c r="N80" s="163"/>
      <c r="O80" s="151"/>
      <c r="P80" s="219"/>
      <c r="Q80" s="169"/>
      <c r="R80" s="169"/>
    </row>
    <row r="81" spans="1:18" ht="24.75" customHeight="1" hidden="1">
      <c r="A81" s="149">
        <v>77</v>
      </c>
      <c r="B81" s="149" t="s">
        <v>387</v>
      </c>
      <c r="C81" s="149" t="s">
        <v>386</v>
      </c>
      <c r="D81" s="151"/>
      <c r="E81" s="151"/>
      <c r="F81" s="151"/>
      <c r="G81" s="151"/>
      <c r="H81" s="151"/>
      <c r="I81" s="151"/>
      <c r="J81" s="151"/>
      <c r="K81" s="151"/>
      <c r="L81" s="151"/>
      <c r="M81" s="151"/>
      <c r="N81" s="163"/>
      <c r="O81" s="151"/>
      <c r="P81" s="219"/>
      <c r="Q81" s="169"/>
      <c r="R81" s="169"/>
    </row>
    <row r="82" spans="1:18" ht="24.75" customHeight="1" hidden="1">
      <c r="A82" s="149">
        <v>78</v>
      </c>
      <c r="B82" s="149">
        <v>171</v>
      </c>
      <c r="C82" s="149" t="s">
        <v>388</v>
      </c>
      <c r="D82" s="151"/>
      <c r="E82" s="151"/>
      <c r="F82" s="151"/>
      <c r="G82" s="151"/>
      <c r="H82" s="151"/>
      <c r="I82" s="151"/>
      <c r="J82" s="151"/>
      <c r="K82" s="151"/>
      <c r="L82" s="151"/>
      <c r="M82" s="151"/>
      <c r="N82" s="163"/>
      <c r="O82" s="151"/>
      <c r="P82" s="219"/>
      <c r="Q82" s="169"/>
      <c r="R82" s="169"/>
    </row>
    <row r="83" spans="1:18" ht="24.75" customHeight="1" hidden="1">
      <c r="A83" s="149">
        <v>79</v>
      </c>
      <c r="B83" s="149" t="s">
        <v>390</v>
      </c>
      <c r="C83" s="149" t="s">
        <v>389</v>
      </c>
      <c r="D83" s="151"/>
      <c r="E83" s="151"/>
      <c r="F83" s="151"/>
      <c r="G83" s="151"/>
      <c r="H83" s="151"/>
      <c r="I83" s="151"/>
      <c r="J83" s="151"/>
      <c r="K83" s="151"/>
      <c r="L83" s="151"/>
      <c r="M83" s="151"/>
      <c r="N83" s="163"/>
      <c r="O83" s="151"/>
      <c r="P83" s="219"/>
      <c r="Q83" s="169"/>
      <c r="R83" s="169"/>
    </row>
    <row r="84" spans="1:18" ht="24.75" customHeight="1" hidden="1">
      <c r="A84" s="149">
        <v>80</v>
      </c>
      <c r="B84" s="149">
        <v>173</v>
      </c>
      <c r="C84" s="149" t="s">
        <v>391</v>
      </c>
      <c r="D84" s="151"/>
      <c r="E84" s="151"/>
      <c r="F84" s="151"/>
      <c r="G84" s="151"/>
      <c r="H84" s="151"/>
      <c r="I84" s="151"/>
      <c r="J84" s="151"/>
      <c r="K84" s="151"/>
      <c r="L84" s="151"/>
      <c r="M84" s="151"/>
      <c r="N84" s="163"/>
      <c r="O84" s="151"/>
      <c r="P84" s="219"/>
      <c r="Q84" s="169"/>
      <c r="R84" s="169"/>
    </row>
    <row r="85" spans="1:18" ht="24.75" customHeight="1" hidden="1">
      <c r="A85" s="149">
        <v>81</v>
      </c>
      <c r="B85" s="149">
        <v>174</v>
      </c>
      <c r="C85" s="149" t="s">
        <v>392</v>
      </c>
      <c r="D85" s="151"/>
      <c r="E85" s="151"/>
      <c r="F85" s="151"/>
      <c r="G85" s="151"/>
      <c r="H85" s="151"/>
      <c r="I85" s="151"/>
      <c r="J85" s="151"/>
      <c r="K85" s="151"/>
      <c r="L85" s="151"/>
      <c r="M85" s="151"/>
      <c r="N85" s="163"/>
      <c r="O85" s="151"/>
      <c r="P85" s="219"/>
      <c r="Q85" s="169"/>
      <c r="R85" s="169"/>
    </row>
    <row r="86" spans="1:18" ht="24.75" customHeight="1" hidden="1">
      <c r="A86" s="149">
        <v>82</v>
      </c>
      <c r="B86" s="149">
        <v>175</v>
      </c>
      <c r="C86" s="149" t="s">
        <v>393</v>
      </c>
      <c r="D86" s="151"/>
      <c r="E86" s="151"/>
      <c r="F86" s="151"/>
      <c r="G86" s="151"/>
      <c r="H86" s="151"/>
      <c r="I86" s="151"/>
      <c r="J86" s="151"/>
      <c r="K86" s="151"/>
      <c r="L86" s="151"/>
      <c r="M86" s="151"/>
      <c r="N86" s="163"/>
      <c r="O86" s="151"/>
      <c r="P86" s="219"/>
      <c r="Q86" s="169"/>
      <c r="R86" s="169"/>
    </row>
    <row r="87" spans="1:18" ht="24.75" customHeight="1" hidden="1">
      <c r="A87" s="149">
        <v>83</v>
      </c>
      <c r="B87" s="149" t="s">
        <v>395</v>
      </c>
      <c r="C87" s="149" t="s">
        <v>394</v>
      </c>
      <c r="D87" s="151"/>
      <c r="E87" s="151"/>
      <c r="F87" s="151"/>
      <c r="G87" s="151"/>
      <c r="H87" s="151"/>
      <c r="I87" s="151"/>
      <c r="J87" s="151"/>
      <c r="K87" s="151"/>
      <c r="L87" s="151"/>
      <c r="M87" s="151"/>
      <c r="N87" s="163"/>
      <c r="O87" s="151"/>
      <c r="P87" s="219"/>
      <c r="Q87" s="169"/>
      <c r="R87" s="169"/>
    </row>
    <row r="88" spans="1:18" ht="24.75" customHeight="1" hidden="1">
      <c r="A88" s="149">
        <v>84</v>
      </c>
      <c r="B88" s="149">
        <v>177</v>
      </c>
      <c r="C88" s="149" t="s">
        <v>396</v>
      </c>
      <c r="D88" s="151"/>
      <c r="E88" s="151"/>
      <c r="F88" s="151"/>
      <c r="G88" s="151"/>
      <c r="H88" s="151"/>
      <c r="I88" s="151"/>
      <c r="J88" s="151"/>
      <c r="K88" s="151"/>
      <c r="L88" s="151"/>
      <c r="M88" s="151"/>
      <c r="N88" s="163"/>
      <c r="O88" s="151"/>
      <c r="P88" s="219"/>
      <c r="Q88" s="169"/>
      <c r="R88" s="169"/>
    </row>
    <row r="89" spans="1:18" ht="24.75" customHeight="1" hidden="1">
      <c r="A89" s="149">
        <v>85</v>
      </c>
      <c r="B89" s="149">
        <v>178</v>
      </c>
      <c r="C89" s="149" t="s">
        <v>397</v>
      </c>
      <c r="D89" s="151"/>
      <c r="E89" s="151"/>
      <c r="F89" s="151"/>
      <c r="G89" s="151"/>
      <c r="H89" s="151"/>
      <c r="I89" s="151"/>
      <c r="J89" s="151"/>
      <c r="K89" s="151"/>
      <c r="L89" s="151"/>
      <c r="M89" s="151"/>
      <c r="N89" s="163"/>
      <c r="O89" s="151"/>
      <c r="P89" s="219"/>
      <c r="Q89" s="169"/>
      <c r="R89" s="169"/>
    </row>
    <row r="90" spans="1:18" ht="24.75" customHeight="1" hidden="1">
      <c r="A90" s="149">
        <v>86</v>
      </c>
      <c r="B90" s="149">
        <v>179</v>
      </c>
      <c r="C90" s="149" t="s">
        <v>398</v>
      </c>
      <c r="D90" s="151"/>
      <c r="E90" s="151"/>
      <c r="F90" s="151"/>
      <c r="G90" s="151"/>
      <c r="H90" s="151"/>
      <c r="I90" s="151"/>
      <c r="J90" s="151"/>
      <c r="K90" s="151"/>
      <c r="L90" s="151"/>
      <c r="M90" s="151"/>
      <c r="N90" s="163"/>
      <c r="O90" s="151"/>
      <c r="P90" s="219"/>
      <c r="Q90" s="169"/>
      <c r="R90" s="169"/>
    </row>
    <row r="91" spans="1:18" ht="24.75" customHeight="1" hidden="1">
      <c r="A91" s="149">
        <v>87</v>
      </c>
      <c r="B91" s="149" t="s">
        <v>400</v>
      </c>
      <c r="C91" s="149" t="s">
        <v>399</v>
      </c>
      <c r="D91" s="151"/>
      <c r="E91" s="151"/>
      <c r="F91" s="151"/>
      <c r="G91" s="151"/>
      <c r="H91" s="151"/>
      <c r="I91" s="151"/>
      <c r="J91" s="151"/>
      <c r="K91" s="151"/>
      <c r="L91" s="151"/>
      <c r="M91" s="151"/>
      <c r="N91" s="163"/>
      <c r="O91" s="151"/>
      <c r="P91" s="219"/>
      <c r="Q91" s="169"/>
      <c r="R91" s="169"/>
    </row>
    <row r="92" spans="1:18" ht="24.75" customHeight="1" hidden="1">
      <c r="A92" s="149">
        <v>88</v>
      </c>
      <c r="B92" s="149">
        <v>181</v>
      </c>
      <c r="C92" s="149" t="s">
        <v>401</v>
      </c>
      <c r="D92" s="151"/>
      <c r="E92" s="151"/>
      <c r="F92" s="151"/>
      <c r="G92" s="151"/>
      <c r="H92" s="151"/>
      <c r="I92" s="151"/>
      <c r="J92" s="151"/>
      <c r="K92" s="151"/>
      <c r="L92" s="151"/>
      <c r="M92" s="151"/>
      <c r="N92" s="163"/>
      <c r="O92" s="151"/>
      <c r="P92" s="219"/>
      <c r="Q92" s="169"/>
      <c r="R92" s="169"/>
    </row>
    <row r="93" spans="1:18" ht="24.75" customHeight="1" hidden="1">
      <c r="A93" s="149">
        <v>89</v>
      </c>
      <c r="B93" s="149">
        <v>182</v>
      </c>
      <c r="C93" s="149" t="s">
        <v>402</v>
      </c>
      <c r="D93" s="151"/>
      <c r="E93" s="151"/>
      <c r="F93" s="151"/>
      <c r="G93" s="151"/>
      <c r="H93" s="151"/>
      <c r="I93" s="151"/>
      <c r="J93" s="151"/>
      <c r="K93" s="151"/>
      <c r="L93" s="151"/>
      <c r="M93" s="151"/>
      <c r="N93" s="163"/>
      <c r="O93" s="151"/>
      <c r="P93" s="219"/>
      <c r="Q93" s="169"/>
      <c r="R93" s="169"/>
    </row>
    <row r="94" spans="1:18" ht="24.75" customHeight="1" hidden="1">
      <c r="A94" s="149">
        <v>90</v>
      </c>
      <c r="B94" s="149">
        <v>183</v>
      </c>
      <c r="C94" s="149" t="s">
        <v>403</v>
      </c>
      <c r="D94" s="151"/>
      <c r="E94" s="151"/>
      <c r="F94" s="151"/>
      <c r="G94" s="151"/>
      <c r="H94" s="151"/>
      <c r="I94" s="151"/>
      <c r="J94" s="151"/>
      <c r="K94" s="151"/>
      <c r="L94" s="151"/>
      <c r="M94" s="151"/>
      <c r="N94" s="163"/>
      <c r="O94" s="151"/>
      <c r="P94" s="219"/>
      <c r="Q94" s="169"/>
      <c r="R94" s="169"/>
    </row>
    <row r="95" spans="1:18" ht="24.75" customHeight="1" hidden="1">
      <c r="A95" s="149">
        <v>91</v>
      </c>
      <c r="B95" s="149">
        <v>184</v>
      </c>
      <c r="C95" s="149" t="s">
        <v>404</v>
      </c>
      <c r="D95" s="151"/>
      <c r="E95" s="151"/>
      <c r="F95" s="151"/>
      <c r="G95" s="151"/>
      <c r="H95" s="151"/>
      <c r="I95" s="151"/>
      <c r="J95" s="151"/>
      <c r="K95" s="151"/>
      <c r="L95" s="151"/>
      <c r="M95" s="151"/>
      <c r="N95" s="163"/>
      <c r="O95" s="151"/>
      <c r="P95" s="219"/>
      <c r="Q95" s="169"/>
      <c r="R95" s="169"/>
    </row>
    <row r="96" spans="1:18" ht="24.75" customHeight="1">
      <c r="A96" s="149">
        <v>92</v>
      </c>
      <c r="B96" s="150" t="s">
        <v>406</v>
      </c>
      <c r="C96" s="150" t="s">
        <v>405</v>
      </c>
      <c r="D96" s="151">
        <v>1888</v>
      </c>
      <c r="E96" s="151">
        <v>808</v>
      </c>
      <c r="F96" s="151">
        <v>33</v>
      </c>
      <c r="G96" s="151">
        <v>12</v>
      </c>
      <c r="H96" s="151">
        <v>1855</v>
      </c>
      <c r="I96" s="151">
        <v>796</v>
      </c>
      <c r="J96" s="151"/>
      <c r="K96" s="151">
        <v>22</v>
      </c>
      <c r="L96" s="151">
        <v>1866</v>
      </c>
      <c r="M96" s="151">
        <v>288</v>
      </c>
      <c r="N96" s="163">
        <v>15338537</v>
      </c>
      <c r="O96" s="151">
        <v>13360442</v>
      </c>
      <c r="P96" s="219"/>
      <c r="Q96" s="169"/>
      <c r="R96" s="169"/>
    </row>
    <row r="97" spans="1:18" ht="24.75" customHeight="1">
      <c r="A97" s="149">
        <v>93</v>
      </c>
      <c r="B97" s="149" t="s">
        <v>408</v>
      </c>
      <c r="C97" s="149" t="s">
        <v>407</v>
      </c>
      <c r="D97" s="151">
        <v>1468</v>
      </c>
      <c r="E97" s="151">
        <v>618</v>
      </c>
      <c r="F97" s="151">
        <v>15</v>
      </c>
      <c r="G97" s="151">
        <v>8</v>
      </c>
      <c r="H97" s="151">
        <v>1453</v>
      </c>
      <c r="I97" s="151">
        <v>610</v>
      </c>
      <c r="J97" s="151"/>
      <c r="K97" s="151"/>
      <c r="L97" s="151">
        <v>1468</v>
      </c>
      <c r="M97" s="151">
        <v>258</v>
      </c>
      <c r="N97" s="163">
        <v>9710951</v>
      </c>
      <c r="O97" s="151">
        <v>8279903</v>
      </c>
      <c r="P97" s="219"/>
      <c r="Q97" s="169"/>
      <c r="R97" s="169"/>
    </row>
    <row r="98" spans="1:18" ht="24.75" customHeight="1">
      <c r="A98" s="149">
        <v>94</v>
      </c>
      <c r="B98" s="149" t="s">
        <v>410</v>
      </c>
      <c r="C98" s="149" t="s">
        <v>409</v>
      </c>
      <c r="D98" s="151">
        <v>147</v>
      </c>
      <c r="E98" s="151">
        <v>68</v>
      </c>
      <c r="F98" s="151">
        <v>13</v>
      </c>
      <c r="G98" s="151">
        <v>2</v>
      </c>
      <c r="H98" s="151">
        <v>134</v>
      </c>
      <c r="I98" s="151">
        <v>66</v>
      </c>
      <c r="J98" s="151"/>
      <c r="K98" s="151">
        <v>14</v>
      </c>
      <c r="L98" s="151">
        <v>133</v>
      </c>
      <c r="M98" s="151">
        <v>6</v>
      </c>
      <c r="N98" s="163">
        <v>507987</v>
      </c>
      <c r="O98" s="151">
        <v>505538</v>
      </c>
      <c r="P98" s="219"/>
      <c r="Q98" s="169"/>
      <c r="R98" s="169"/>
    </row>
    <row r="99" spans="1:18" ht="24.75" customHeight="1">
      <c r="A99" s="149">
        <v>95</v>
      </c>
      <c r="B99" s="149" t="s">
        <v>412</v>
      </c>
      <c r="C99" s="149" t="s">
        <v>411</v>
      </c>
      <c r="D99" s="151">
        <v>43</v>
      </c>
      <c r="E99" s="151">
        <v>19</v>
      </c>
      <c r="F99" s="151">
        <v>1</v>
      </c>
      <c r="G99" s="151"/>
      <c r="H99" s="151">
        <v>42</v>
      </c>
      <c r="I99" s="151">
        <v>19</v>
      </c>
      <c r="J99" s="151"/>
      <c r="K99" s="151">
        <v>8</v>
      </c>
      <c r="L99" s="151">
        <v>35</v>
      </c>
      <c r="M99" s="151"/>
      <c r="N99" s="163">
        <v>124970</v>
      </c>
      <c r="O99" s="151">
        <v>124970</v>
      </c>
      <c r="P99" s="219"/>
      <c r="Q99" s="169"/>
      <c r="R99" s="169"/>
    </row>
    <row r="100" spans="1:18" ht="24.75" customHeight="1" hidden="1">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4.75" customHeight="1">
      <c r="A101" s="149">
        <v>97</v>
      </c>
      <c r="B101" s="149" t="s">
        <v>416</v>
      </c>
      <c r="C101" s="149" t="s">
        <v>415</v>
      </c>
      <c r="D101" s="151">
        <v>3</v>
      </c>
      <c r="E101" s="151"/>
      <c r="F101" s="151">
        <v>2</v>
      </c>
      <c r="G101" s="151"/>
      <c r="H101" s="151">
        <v>1</v>
      </c>
      <c r="I101" s="151"/>
      <c r="J101" s="151"/>
      <c r="K101" s="151"/>
      <c r="L101" s="151">
        <v>3</v>
      </c>
      <c r="M101" s="151"/>
      <c r="N101" s="163">
        <v>2400</v>
      </c>
      <c r="O101" s="151">
        <v>2400</v>
      </c>
      <c r="P101" s="219"/>
      <c r="Q101" s="169"/>
      <c r="R101" s="169"/>
    </row>
    <row r="102" spans="1:18" ht="24.75" customHeight="1">
      <c r="A102" s="149">
        <v>98</v>
      </c>
      <c r="B102" s="149" t="s">
        <v>418</v>
      </c>
      <c r="C102" s="149" t="s">
        <v>417</v>
      </c>
      <c r="D102" s="151">
        <v>219</v>
      </c>
      <c r="E102" s="151">
        <v>96</v>
      </c>
      <c r="F102" s="151">
        <v>2</v>
      </c>
      <c r="G102" s="151">
        <v>2</v>
      </c>
      <c r="H102" s="151">
        <v>217</v>
      </c>
      <c r="I102" s="151">
        <v>94</v>
      </c>
      <c r="J102" s="151"/>
      <c r="K102" s="151"/>
      <c r="L102" s="151">
        <v>219</v>
      </c>
      <c r="M102" s="151">
        <v>19</v>
      </c>
      <c r="N102" s="163">
        <v>3685545</v>
      </c>
      <c r="O102" s="151">
        <v>3250336</v>
      </c>
      <c r="P102" s="219"/>
      <c r="Q102" s="169"/>
      <c r="R102" s="169"/>
    </row>
    <row r="103" spans="1:18" ht="24.75" customHeight="1">
      <c r="A103" s="149">
        <v>99</v>
      </c>
      <c r="B103" s="149" t="s">
        <v>420</v>
      </c>
      <c r="C103" s="149" t="s">
        <v>419</v>
      </c>
      <c r="D103" s="151">
        <v>5</v>
      </c>
      <c r="E103" s="151">
        <v>4</v>
      </c>
      <c r="F103" s="151"/>
      <c r="G103" s="151"/>
      <c r="H103" s="151">
        <v>5</v>
      </c>
      <c r="I103" s="151">
        <v>4</v>
      </c>
      <c r="J103" s="151"/>
      <c r="K103" s="151"/>
      <c r="L103" s="151">
        <v>5</v>
      </c>
      <c r="M103" s="151">
        <v>5</v>
      </c>
      <c r="N103" s="163">
        <v>190888</v>
      </c>
      <c r="O103" s="151">
        <v>81499</v>
      </c>
      <c r="P103" s="219"/>
      <c r="Q103" s="169"/>
      <c r="R103" s="169"/>
    </row>
    <row r="104" spans="1:18" ht="24.75" customHeight="1" hidden="1">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4.75" customHeight="1">
      <c r="A106" s="149">
        <v>102</v>
      </c>
      <c r="B106" s="149" t="s">
        <v>426</v>
      </c>
      <c r="C106" s="149" t="s">
        <v>425</v>
      </c>
      <c r="D106" s="151">
        <v>3</v>
      </c>
      <c r="E106" s="151">
        <v>3</v>
      </c>
      <c r="F106" s="151"/>
      <c r="G106" s="151"/>
      <c r="H106" s="151">
        <v>3</v>
      </c>
      <c r="I106" s="151">
        <v>3</v>
      </c>
      <c r="J106" s="151"/>
      <c r="K106" s="151"/>
      <c r="L106" s="151">
        <v>3</v>
      </c>
      <c r="M106" s="151"/>
      <c r="N106" s="163">
        <v>1115796</v>
      </c>
      <c r="O106" s="151">
        <v>1115796</v>
      </c>
      <c r="P106" s="219"/>
      <c r="Q106" s="169"/>
      <c r="R106" s="169"/>
    </row>
    <row r="107" spans="1:18" ht="24.75" customHeight="1" hidden="1">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50" t="s">
        <v>438</v>
      </c>
      <c r="C113" s="150" t="s">
        <v>437</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4.75" customHeight="1" hidden="1">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4.75" customHeight="1" hidden="1">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4.75" customHeight="1" hidden="1">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4.75" customHeight="1">
      <c r="A165" s="149">
        <v>161</v>
      </c>
      <c r="B165" s="150" t="s">
        <v>526</v>
      </c>
      <c r="C165" s="150" t="s">
        <v>525</v>
      </c>
      <c r="D165" s="151"/>
      <c r="E165" s="151"/>
      <c r="F165" s="151"/>
      <c r="G165" s="151"/>
      <c r="H165" s="151"/>
      <c r="I165" s="151"/>
      <c r="J165" s="151"/>
      <c r="K165" s="151"/>
      <c r="L165" s="151"/>
      <c r="M165" s="151">
        <v>2</v>
      </c>
      <c r="N165" s="163">
        <v>205297</v>
      </c>
      <c r="O165" s="151"/>
      <c r="P165" s="219"/>
      <c r="Q165" s="169"/>
      <c r="R165" s="169"/>
    </row>
    <row r="166" spans="1:18" ht="24.75" customHeight="1" hidden="1">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4.75" customHeight="1">
      <c r="A178" s="149">
        <v>174</v>
      </c>
      <c r="B178" s="149" t="s">
        <v>547</v>
      </c>
      <c r="C178" s="149" t="s">
        <v>546</v>
      </c>
      <c r="D178" s="151"/>
      <c r="E178" s="151"/>
      <c r="F178" s="151"/>
      <c r="G178" s="151"/>
      <c r="H178" s="151"/>
      <c r="I178" s="151"/>
      <c r="J178" s="151"/>
      <c r="K178" s="151"/>
      <c r="L178" s="151"/>
      <c r="M178" s="151">
        <v>2</v>
      </c>
      <c r="N178" s="163">
        <v>205297</v>
      </c>
      <c r="O178" s="151"/>
      <c r="P178" s="219"/>
      <c r="Q178" s="169"/>
      <c r="R178" s="169"/>
    </row>
    <row r="179" spans="1:18" ht="24.75" customHeight="1" hidden="1">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4.75" customHeight="1">
      <c r="A187" s="149">
        <v>183</v>
      </c>
      <c r="B187" s="150" t="s">
        <v>560</v>
      </c>
      <c r="C187" s="150" t="s">
        <v>559</v>
      </c>
      <c r="D187" s="151">
        <v>6</v>
      </c>
      <c r="E187" s="151">
        <v>2</v>
      </c>
      <c r="F187" s="151"/>
      <c r="G187" s="151"/>
      <c r="H187" s="151">
        <v>6</v>
      </c>
      <c r="I187" s="151">
        <v>2</v>
      </c>
      <c r="J187" s="151"/>
      <c r="K187" s="151"/>
      <c r="L187" s="151">
        <v>6</v>
      </c>
      <c r="M187" s="151">
        <v>2</v>
      </c>
      <c r="N187" s="163">
        <v>80493</v>
      </c>
      <c r="O187" s="151">
        <v>30471</v>
      </c>
      <c r="P187" s="219"/>
      <c r="Q187" s="169"/>
      <c r="R187" s="169"/>
    </row>
    <row r="188" spans="1:18" ht="24.75" customHeight="1" hidden="1">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4.75" customHeight="1">
      <c r="A201" s="149">
        <v>197</v>
      </c>
      <c r="B201" s="149">
        <v>263</v>
      </c>
      <c r="C201" s="149" t="s">
        <v>584</v>
      </c>
      <c r="D201" s="151">
        <v>6</v>
      </c>
      <c r="E201" s="151">
        <v>2</v>
      </c>
      <c r="F201" s="151"/>
      <c r="G201" s="151"/>
      <c r="H201" s="151">
        <v>6</v>
      </c>
      <c r="I201" s="151">
        <v>2</v>
      </c>
      <c r="J201" s="151"/>
      <c r="K201" s="151"/>
      <c r="L201" s="151">
        <v>6</v>
      </c>
      <c r="M201" s="151">
        <v>2</v>
      </c>
      <c r="N201" s="163">
        <v>80493</v>
      </c>
      <c r="O201" s="151">
        <v>30471</v>
      </c>
      <c r="P201" s="219"/>
      <c r="Q201" s="169"/>
      <c r="R201" s="169"/>
    </row>
    <row r="202" spans="1:18" ht="24.75" customHeight="1" hidden="1">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4.75" customHeight="1">
      <c r="A219" s="149">
        <v>215</v>
      </c>
      <c r="B219" s="150" t="s">
        <v>617</v>
      </c>
      <c r="C219" s="150" t="s">
        <v>616</v>
      </c>
      <c r="D219" s="151">
        <v>262</v>
      </c>
      <c r="E219" s="151">
        <v>110</v>
      </c>
      <c r="F219" s="151">
        <v>25</v>
      </c>
      <c r="G219" s="151">
        <v>13</v>
      </c>
      <c r="H219" s="151">
        <v>237</v>
      </c>
      <c r="I219" s="151">
        <v>97</v>
      </c>
      <c r="J219" s="151">
        <v>44</v>
      </c>
      <c r="K219" s="151">
        <v>84</v>
      </c>
      <c r="L219" s="151">
        <v>134</v>
      </c>
      <c r="M219" s="151"/>
      <c r="N219" s="163">
        <v>7534674</v>
      </c>
      <c r="O219" s="151">
        <v>7534674</v>
      </c>
      <c r="P219" s="219"/>
      <c r="Q219" s="169"/>
      <c r="R219" s="169"/>
    </row>
    <row r="220" spans="1:18" ht="24.75" customHeight="1" hidden="1">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4.75" customHeight="1">
      <c r="A231" s="149">
        <v>227</v>
      </c>
      <c r="B231" s="149" t="s">
        <v>640</v>
      </c>
      <c r="C231" s="149" t="s">
        <v>639</v>
      </c>
      <c r="D231" s="151">
        <v>163</v>
      </c>
      <c r="E231" s="151">
        <v>91</v>
      </c>
      <c r="F231" s="151">
        <v>25</v>
      </c>
      <c r="G231" s="151">
        <v>13</v>
      </c>
      <c r="H231" s="151">
        <v>138</v>
      </c>
      <c r="I231" s="151">
        <v>78</v>
      </c>
      <c r="J231" s="151">
        <v>43</v>
      </c>
      <c r="K231" s="151">
        <v>81</v>
      </c>
      <c r="L231" s="151">
        <v>39</v>
      </c>
      <c r="M231" s="151"/>
      <c r="N231" s="163">
        <v>4641814</v>
      </c>
      <c r="O231" s="151">
        <v>4641814</v>
      </c>
      <c r="P231" s="219"/>
      <c r="Q231" s="169"/>
      <c r="R231" s="169"/>
    </row>
    <row r="232" spans="1:18" ht="24.75" customHeight="1">
      <c r="A232" s="149">
        <v>228</v>
      </c>
      <c r="B232" s="149">
        <v>287</v>
      </c>
      <c r="C232" s="149" t="s">
        <v>641</v>
      </c>
      <c r="D232" s="151">
        <v>2</v>
      </c>
      <c r="E232" s="151">
        <v>2</v>
      </c>
      <c r="F232" s="151"/>
      <c r="G232" s="151"/>
      <c r="H232" s="151">
        <v>2</v>
      </c>
      <c r="I232" s="151">
        <v>2</v>
      </c>
      <c r="J232" s="151">
        <v>1</v>
      </c>
      <c r="K232" s="151"/>
      <c r="L232" s="151">
        <v>1</v>
      </c>
      <c r="M232" s="151"/>
      <c r="N232" s="163"/>
      <c r="O232" s="151"/>
      <c r="P232" s="219"/>
      <c r="Q232" s="169"/>
      <c r="R232" s="169"/>
    </row>
    <row r="233" spans="1:18" ht="24.75" customHeight="1" hidden="1">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4.75" customHeight="1">
      <c r="A234" s="149">
        <v>230</v>
      </c>
      <c r="B234" s="149" t="s">
        <v>645</v>
      </c>
      <c r="C234" s="149" t="s">
        <v>644</v>
      </c>
      <c r="D234" s="151">
        <v>95</v>
      </c>
      <c r="E234" s="151">
        <v>16</v>
      </c>
      <c r="F234" s="151"/>
      <c r="G234" s="151"/>
      <c r="H234" s="151">
        <v>95</v>
      </c>
      <c r="I234" s="151">
        <v>16</v>
      </c>
      <c r="J234" s="151"/>
      <c r="K234" s="151">
        <v>1</v>
      </c>
      <c r="L234" s="151">
        <v>94</v>
      </c>
      <c r="M234" s="151"/>
      <c r="N234" s="163">
        <v>2892860</v>
      </c>
      <c r="O234" s="151">
        <v>2892860</v>
      </c>
      <c r="P234" s="219"/>
      <c r="Q234" s="169"/>
      <c r="R234" s="169"/>
    </row>
    <row r="235" spans="1:18" ht="24.75" customHeight="1" hidden="1">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4.75" customHeight="1">
      <c r="A236" s="149">
        <v>232</v>
      </c>
      <c r="B236" s="149" t="s">
        <v>648</v>
      </c>
      <c r="C236" s="149" t="s">
        <v>647</v>
      </c>
      <c r="D236" s="151">
        <v>2</v>
      </c>
      <c r="E236" s="151">
        <v>1</v>
      </c>
      <c r="F236" s="151"/>
      <c r="G236" s="151"/>
      <c r="H236" s="151">
        <v>2</v>
      </c>
      <c r="I236" s="151">
        <v>1</v>
      </c>
      <c r="J236" s="151"/>
      <c r="K236" s="151">
        <v>2</v>
      </c>
      <c r="L236" s="151"/>
      <c r="M236" s="151"/>
      <c r="N236" s="163"/>
      <c r="O236" s="151"/>
      <c r="P236" s="219"/>
      <c r="Q236" s="169"/>
      <c r="R236" s="169"/>
    </row>
    <row r="237" spans="1:18" ht="24.75" customHeight="1" hidden="1">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4.75" customHeight="1">
      <c r="A238" s="149">
        <v>234</v>
      </c>
      <c r="B238" s="150" t="s">
        <v>651</v>
      </c>
      <c r="C238" s="150" t="s">
        <v>650</v>
      </c>
      <c r="D238" s="151">
        <v>71</v>
      </c>
      <c r="E238" s="151">
        <v>21</v>
      </c>
      <c r="F238" s="151">
        <v>8</v>
      </c>
      <c r="G238" s="151">
        <v>4</v>
      </c>
      <c r="H238" s="151">
        <v>63</v>
      </c>
      <c r="I238" s="151">
        <v>17</v>
      </c>
      <c r="J238" s="151"/>
      <c r="K238" s="151">
        <v>44</v>
      </c>
      <c r="L238" s="151">
        <v>27</v>
      </c>
      <c r="M238" s="151">
        <v>10</v>
      </c>
      <c r="N238" s="163">
        <v>92486</v>
      </c>
      <c r="O238" s="151">
        <v>39861</v>
      </c>
      <c r="P238" s="219"/>
      <c r="Q238" s="169"/>
      <c r="R238" s="169"/>
    </row>
    <row r="239" spans="1:18" ht="24.75" customHeight="1" hidden="1">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4.75" customHeight="1">
      <c r="A242" s="149">
        <v>238</v>
      </c>
      <c r="B242" s="149" t="s">
        <v>658</v>
      </c>
      <c r="C242" s="149" t="s">
        <v>657</v>
      </c>
      <c r="D242" s="151">
        <v>55</v>
      </c>
      <c r="E242" s="151">
        <v>10</v>
      </c>
      <c r="F242" s="151">
        <v>6</v>
      </c>
      <c r="G242" s="151">
        <v>2</v>
      </c>
      <c r="H242" s="151">
        <v>49</v>
      </c>
      <c r="I242" s="151">
        <v>8</v>
      </c>
      <c r="J242" s="151"/>
      <c r="K242" s="151">
        <v>44</v>
      </c>
      <c r="L242" s="151">
        <v>11</v>
      </c>
      <c r="M242" s="151">
        <v>8</v>
      </c>
      <c r="N242" s="163">
        <v>82565</v>
      </c>
      <c r="O242" s="151">
        <v>31853</v>
      </c>
      <c r="P242" s="219"/>
      <c r="Q242" s="169"/>
      <c r="R242" s="169"/>
    </row>
    <row r="243" spans="1:18" ht="24.75" customHeight="1">
      <c r="A243" s="149">
        <v>239</v>
      </c>
      <c r="B243" s="149" t="s">
        <v>660</v>
      </c>
      <c r="C243" s="149" t="s">
        <v>659</v>
      </c>
      <c r="D243" s="151">
        <v>14</v>
      </c>
      <c r="E243" s="151">
        <v>9</v>
      </c>
      <c r="F243" s="151"/>
      <c r="G243" s="151"/>
      <c r="H243" s="151">
        <v>14</v>
      </c>
      <c r="I243" s="151">
        <v>9</v>
      </c>
      <c r="J243" s="151"/>
      <c r="K243" s="151"/>
      <c r="L243" s="151">
        <v>14</v>
      </c>
      <c r="M243" s="151">
        <v>2</v>
      </c>
      <c r="N243" s="163">
        <v>9921</v>
      </c>
      <c r="O243" s="151">
        <v>8008</v>
      </c>
      <c r="P243" s="219"/>
      <c r="Q243" s="169"/>
      <c r="R243" s="169"/>
    </row>
    <row r="244" spans="1:18" ht="24.75" customHeight="1" hidden="1">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4.75" customHeight="1">
      <c r="A251" s="149">
        <v>247</v>
      </c>
      <c r="B251" s="149" t="s">
        <v>673</v>
      </c>
      <c r="C251" s="149" t="s">
        <v>672</v>
      </c>
      <c r="D251" s="151">
        <v>2</v>
      </c>
      <c r="E251" s="151">
        <v>2</v>
      </c>
      <c r="F251" s="151">
        <v>2</v>
      </c>
      <c r="G251" s="151">
        <v>2</v>
      </c>
      <c r="H251" s="151"/>
      <c r="I251" s="151"/>
      <c r="J251" s="151"/>
      <c r="K251" s="151"/>
      <c r="L251" s="151">
        <v>2</v>
      </c>
      <c r="M251" s="151"/>
      <c r="N251" s="163"/>
      <c r="O251" s="151"/>
      <c r="P251" s="219"/>
      <c r="Q251" s="169"/>
      <c r="R251" s="169"/>
    </row>
    <row r="252" spans="1:18" ht="24.75" customHeight="1" hidden="1">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4.75" customHeight="1" hidden="1">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4.75" customHeight="1" hidden="1">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4.75" customHeight="1" hidden="1">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4.75" customHeight="1" hidden="1">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4.75" customHeight="1">
      <c r="A292" s="149">
        <v>288</v>
      </c>
      <c r="B292" s="150" t="s">
        <v>744</v>
      </c>
      <c r="C292" s="150" t="s">
        <v>743</v>
      </c>
      <c r="D292" s="151">
        <v>20</v>
      </c>
      <c r="E292" s="151"/>
      <c r="F292" s="151"/>
      <c r="G292" s="151"/>
      <c r="H292" s="151">
        <v>20</v>
      </c>
      <c r="I292" s="151"/>
      <c r="J292" s="151"/>
      <c r="K292" s="151">
        <v>18</v>
      </c>
      <c r="L292" s="151">
        <v>2</v>
      </c>
      <c r="M292" s="151">
        <v>1</v>
      </c>
      <c r="N292" s="163">
        <v>11382</v>
      </c>
      <c r="O292" s="151"/>
      <c r="P292" s="219"/>
      <c r="Q292" s="169"/>
      <c r="R292" s="169"/>
    </row>
    <row r="293" spans="1:18" ht="24.75" customHeight="1" hidden="1">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4.75" customHeight="1">
      <c r="A297" s="149">
        <v>293</v>
      </c>
      <c r="B297" s="149" t="s">
        <v>752</v>
      </c>
      <c r="C297" s="149" t="s">
        <v>751</v>
      </c>
      <c r="D297" s="151">
        <v>2</v>
      </c>
      <c r="E297" s="151"/>
      <c r="F297" s="151"/>
      <c r="G297" s="151"/>
      <c r="H297" s="151">
        <v>2</v>
      </c>
      <c r="I297" s="151"/>
      <c r="J297" s="151"/>
      <c r="K297" s="151"/>
      <c r="L297" s="151">
        <v>2</v>
      </c>
      <c r="M297" s="151">
        <v>1</v>
      </c>
      <c r="N297" s="163">
        <v>11382</v>
      </c>
      <c r="O297" s="151"/>
      <c r="P297" s="219"/>
      <c r="Q297" s="169"/>
      <c r="R297" s="169"/>
    </row>
    <row r="298" spans="1:18" ht="24.75" customHeight="1" hidden="1">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4.75" customHeight="1">
      <c r="A300" s="149">
        <v>296</v>
      </c>
      <c r="B300" s="149" t="s">
        <v>757</v>
      </c>
      <c r="C300" s="149" t="s">
        <v>756</v>
      </c>
      <c r="D300" s="151">
        <v>18</v>
      </c>
      <c r="E300" s="151"/>
      <c r="F300" s="151"/>
      <c r="G300" s="151"/>
      <c r="H300" s="151">
        <v>18</v>
      </c>
      <c r="I300" s="151"/>
      <c r="J300" s="151"/>
      <c r="K300" s="151">
        <v>18</v>
      </c>
      <c r="L300" s="151"/>
      <c r="M300" s="151"/>
      <c r="N300" s="163"/>
      <c r="O300" s="151"/>
      <c r="P300" s="219"/>
      <c r="Q300" s="169"/>
      <c r="R300" s="169"/>
    </row>
    <row r="301" spans="1:18" ht="24.75" customHeight="1" hidden="1">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792</v>
      </c>
      <c r="C319" s="149" t="s">
        <v>791</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4.75" customHeight="1">
      <c r="A332" s="149">
        <v>328</v>
      </c>
      <c r="B332" s="150" t="s">
        <v>815</v>
      </c>
      <c r="C332" s="150" t="s">
        <v>814</v>
      </c>
      <c r="D332" s="151">
        <v>1</v>
      </c>
      <c r="E332" s="151"/>
      <c r="F332" s="151"/>
      <c r="G332" s="151"/>
      <c r="H332" s="151">
        <v>1</v>
      </c>
      <c r="I332" s="151"/>
      <c r="J332" s="151"/>
      <c r="K332" s="151"/>
      <c r="L332" s="151">
        <v>1</v>
      </c>
      <c r="M332" s="151"/>
      <c r="N332" s="163">
        <v>23000</v>
      </c>
      <c r="O332" s="151">
        <v>23000</v>
      </c>
      <c r="P332" s="219"/>
      <c r="Q332" s="169"/>
      <c r="R332" s="169"/>
    </row>
    <row r="333" spans="1:18" ht="24.75" customHeight="1" hidden="1">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v>367</v>
      </c>
      <c r="C339" s="149" t="s">
        <v>827</v>
      </c>
      <c r="D339" s="151"/>
      <c r="E339" s="151"/>
      <c r="F339" s="151"/>
      <c r="G339" s="151"/>
      <c r="H339" s="151"/>
      <c r="I339" s="151"/>
      <c r="J339" s="151"/>
      <c r="K339" s="151"/>
      <c r="L339" s="151"/>
      <c r="M339" s="151"/>
      <c r="N339" s="163"/>
      <c r="O339" s="151"/>
      <c r="P339" s="219"/>
      <c r="Q339" s="169"/>
      <c r="R339" s="169"/>
    </row>
    <row r="340" spans="1:18" ht="24.75" customHeight="1">
      <c r="A340" s="149">
        <v>336</v>
      </c>
      <c r="B340" s="149" t="s">
        <v>829</v>
      </c>
      <c r="C340" s="149" t="s">
        <v>828</v>
      </c>
      <c r="D340" s="151">
        <v>1</v>
      </c>
      <c r="E340" s="151"/>
      <c r="F340" s="151"/>
      <c r="G340" s="151"/>
      <c r="H340" s="151">
        <v>1</v>
      </c>
      <c r="I340" s="151"/>
      <c r="J340" s="151"/>
      <c r="K340" s="151"/>
      <c r="L340" s="151">
        <v>1</v>
      </c>
      <c r="M340" s="151"/>
      <c r="N340" s="163">
        <v>23000</v>
      </c>
      <c r="O340" s="151">
        <v>23000</v>
      </c>
      <c r="P340" s="219"/>
      <c r="Q340" s="169"/>
      <c r="R340" s="169"/>
    </row>
    <row r="341" spans="1:18" ht="24.75" customHeight="1" hidden="1">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50" t="s">
        <v>844</v>
      </c>
      <c r="C348" s="150" t="s">
        <v>843</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4.75" customHeight="1" hidden="1">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4.75" customHeight="1" hidden="1">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4.75" customHeight="1" hidden="1">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4.75" customHeight="1" hidden="1">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4.75" customHeight="1" hidden="1">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4.75" customHeight="1" hidden="1">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4.75" customHeight="1" hidden="1">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4.75" customHeight="1" hidden="1">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4.75" customHeight="1">
      <c r="A384" s="149">
        <v>380</v>
      </c>
      <c r="B384" s="150" t="s">
        <v>900</v>
      </c>
      <c r="C384" s="150" t="s">
        <v>899</v>
      </c>
      <c r="D384" s="151">
        <v>1</v>
      </c>
      <c r="E384" s="151"/>
      <c r="F384" s="151"/>
      <c r="G384" s="151"/>
      <c r="H384" s="151">
        <v>1</v>
      </c>
      <c r="I384" s="151"/>
      <c r="J384" s="151"/>
      <c r="K384" s="151">
        <v>1</v>
      </c>
      <c r="L384" s="151"/>
      <c r="M384" s="151">
        <v>1</v>
      </c>
      <c r="N384" s="163">
        <v>17058</v>
      </c>
      <c r="O384" s="151"/>
      <c r="P384" s="219"/>
      <c r="Q384" s="169"/>
      <c r="R384" s="169"/>
    </row>
    <row r="385" spans="1:18" ht="24.75" customHeight="1" hidden="1">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4.75" customHeight="1">
      <c r="A389" s="149">
        <v>385</v>
      </c>
      <c r="B389" s="149" t="s">
        <v>910</v>
      </c>
      <c r="C389" s="149" t="s">
        <v>909</v>
      </c>
      <c r="D389" s="151">
        <v>1</v>
      </c>
      <c r="E389" s="151"/>
      <c r="F389" s="151"/>
      <c r="G389" s="151"/>
      <c r="H389" s="151">
        <v>1</v>
      </c>
      <c r="I389" s="151"/>
      <c r="J389" s="151"/>
      <c r="K389" s="151">
        <v>1</v>
      </c>
      <c r="L389" s="151"/>
      <c r="M389" s="151">
        <v>1</v>
      </c>
      <c r="N389" s="163">
        <v>17058</v>
      </c>
      <c r="O389" s="151"/>
      <c r="P389" s="219"/>
      <c r="Q389" s="169"/>
      <c r="R389" s="169"/>
    </row>
    <row r="390" spans="1:18" ht="24.75" customHeight="1" hidden="1">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4.75" customHeight="1">
      <c r="A435" s="149">
        <v>431</v>
      </c>
      <c r="B435" s="154"/>
      <c r="C435" s="155" t="s">
        <v>218</v>
      </c>
      <c r="D435" s="220">
        <f>SUM(D5,D14,D47,D58,D64,D96,D113,D165,D187,D213,D219,D238,D252,D279,D292,D322,D332,D348,D384,D421)</f>
        <v>2613</v>
      </c>
      <c r="E435" s="220">
        <f>SUM(E5,E14,E47,E58,E64,E96,E113,E165,E187,E213,E219,E238,E252,E279,E292,E322,E332,E348,E384,E421)</f>
        <v>1114</v>
      </c>
      <c r="F435" s="220">
        <f>SUM(F5,F14,F47,F58,F64,F96,F113,F165,F187,F213,F219,F238,F252,F279,F292,F322,F332,F348,F384,F421)</f>
        <v>112</v>
      </c>
      <c r="G435" s="220">
        <f>SUM(G5,G14,G47,G58,G64,G96,G113,G165,G187,G213,G219,G238,G252,G279,G292,G322,G332,G348,G384,G421)</f>
        <v>57</v>
      </c>
      <c r="H435" s="221">
        <f>SUM(H5,H14,H47,H58,H64,H96,H113,H165,H187,H213,H219,H238,H252,H279,H292,H322,H332,H348,H384,H421)</f>
        <v>2501</v>
      </c>
      <c r="I435" s="221">
        <f>SUM(I5,I14,I47,I58,I64,I96,I113,I165,I187,I213,I219,I238,I252,I279,I292,I322,I332,I348,I384,I421)</f>
        <v>1057</v>
      </c>
      <c r="J435" s="220">
        <f>SUM(J5,J14,J47,J58,J64,J96,J113,J165,J187,J213,J219,J238,J252,J279,J292,J322,J332,J348,J384,J421)</f>
        <v>96</v>
      </c>
      <c r="K435" s="220">
        <f>SUM(K5,K14,K47,K58,K64,K96,K113,K165,K187,K213,K219,K238,K252,K279,K292,K322,K332,K348,K384,K421)</f>
        <v>401</v>
      </c>
      <c r="L435" s="220">
        <f>SUM(L5,L14,L47,L58,L64,L96,L113,L165,L187,L213,L219,L238,L252,L279,L292,L322,L332,L348,L384,L421)</f>
        <v>2116</v>
      </c>
      <c r="M435" s="220">
        <f>SUM(M5,M14,M47,M58,M64,M96,M113,M165,M187,M213,M219,M238,M252,M279,M292,M322,M332,M348,M384,M421)</f>
        <v>304</v>
      </c>
      <c r="N435" s="222">
        <f>SUM(N5,N14,N47,N58,N64,N96,N113,N165,N187,N213,N219,N238,N252,N279,N292,N322,N332,N348,N384,N421)</f>
        <v>50371381</v>
      </c>
      <c r="O435" s="223">
        <f>SUM(O5,O14,O47,O58,O64,O96,O113,O165,O187,O213,O219,O238,O252,O279,O292,O322,O332,O348,O384,O421)</f>
        <v>48056902</v>
      </c>
      <c r="P435" s="219"/>
      <c r="Q435" s="169"/>
      <c r="R435" s="169"/>
    </row>
    <row r="436" spans="1:18" s="218" customFormat="1" ht="24.75" customHeight="1">
      <c r="A436" s="149">
        <v>432</v>
      </c>
      <c r="B436" s="211"/>
      <c r="C436" s="212" t="s">
        <v>223</v>
      </c>
      <c r="D436" s="197">
        <v>3</v>
      </c>
      <c r="E436" s="197"/>
      <c r="F436" s="197"/>
      <c r="G436" s="197"/>
      <c r="H436" s="197">
        <v>3</v>
      </c>
      <c r="I436" s="197"/>
      <c r="J436" s="197">
        <v>2</v>
      </c>
      <c r="K436" s="197"/>
      <c r="L436" s="197">
        <v>1</v>
      </c>
      <c r="M436" s="197"/>
      <c r="N436" s="216">
        <v>23591852</v>
      </c>
      <c r="O436" s="197">
        <v>23591852</v>
      </c>
      <c r="P436" s="217"/>
      <c r="Q436" s="217"/>
      <c r="R436" s="217"/>
    </row>
    <row r="437" spans="1:18" s="193" customFormat="1" ht="24.75" customHeight="1">
      <c r="A437" s="149">
        <v>433</v>
      </c>
      <c r="B437" s="196"/>
      <c r="C437" s="180" t="s">
        <v>211</v>
      </c>
      <c r="D437" s="197">
        <v>2242</v>
      </c>
      <c r="E437" s="151">
        <v>959</v>
      </c>
      <c r="F437" s="151">
        <v>101</v>
      </c>
      <c r="G437" s="151">
        <v>55</v>
      </c>
      <c r="H437" s="151">
        <v>2141</v>
      </c>
      <c r="I437" s="151">
        <v>904</v>
      </c>
      <c r="J437" s="151">
        <v>90</v>
      </c>
      <c r="K437" s="151">
        <v>335</v>
      </c>
      <c r="L437" s="151">
        <v>1817</v>
      </c>
      <c r="M437" s="151">
        <v>272</v>
      </c>
      <c r="N437" s="163">
        <v>24328538</v>
      </c>
      <c r="O437" s="151">
        <v>22532871</v>
      </c>
      <c r="P437" s="214"/>
      <c r="Q437" s="192"/>
      <c r="R437" s="192"/>
    </row>
    <row r="438" spans="1:18" s="193" customFormat="1" ht="24.75" customHeight="1" hidden="1">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4.75" customHeight="1" hidden="1">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4.75" customHeight="1" hidden="1">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4.75" customHeight="1">
      <c r="A441" s="149">
        <v>437</v>
      </c>
      <c r="B441" s="198"/>
      <c r="C441" s="199" t="s">
        <v>163</v>
      </c>
      <c r="D441" s="197">
        <v>129</v>
      </c>
      <c r="E441" s="151">
        <v>60</v>
      </c>
      <c r="F441" s="151">
        <v>7</v>
      </c>
      <c r="G441" s="151">
        <v>1</v>
      </c>
      <c r="H441" s="151">
        <v>122</v>
      </c>
      <c r="I441" s="151">
        <v>59</v>
      </c>
      <c r="J441" s="151"/>
      <c r="K441" s="151">
        <v>48</v>
      </c>
      <c r="L441" s="151">
        <v>81</v>
      </c>
      <c r="M441" s="151">
        <v>4</v>
      </c>
      <c r="N441" s="163">
        <v>231401</v>
      </c>
      <c r="O441" s="151">
        <v>220649</v>
      </c>
      <c r="P441" s="214"/>
      <c r="Q441" s="192"/>
      <c r="R441" s="192"/>
    </row>
    <row r="442" spans="1:18" s="193" customFormat="1" ht="24.75" customHeight="1" hidden="1">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4.75" customHeight="1" hidden="1">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4.75" customHeight="1">
      <c r="A444" s="149">
        <v>440</v>
      </c>
      <c r="B444" s="198"/>
      <c r="C444" s="199" t="s">
        <v>222</v>
      </c>
      <c r="D444" s="197">
        <v>112</v>
      </c>
      <c r="E444" s="151">
        <v>57</v>
      </c>
      <c r="F444" s="151">
        <v>112</v>
      </c>
      <c r="G444" s="151">
        <v>57</v>
      </c>
      <c r="H444" s="151"/>
      <c r="I444" s="151"/>
      <c r="J444" s="151">
        <v>5</v>
      </c>
      <c r="K444" s="151">
        <v>40</v>
      </c>
      <c r="L444" s="151">
        <v>67</v>
      </c>
      <c r="M444" s="151"/>
      <c r="N444" s="163">
        <v>877974</v>
      </c>
      <c r="O444" s="151">
        <v>877974</v>
      </c>
      <c r="P444" s="214"/>
      <c r="Q444" s="192"/>
      <c r="R444" s="192"/>
    </row>
    <row r="445" spans="1:18" s="193" customFormat="1" ht="24.75" customHeight="1">
      <c r="A445" s="149">
        <v>441</v>
      </c>
      <c r="B445" s="198"/>
      <c r="C445" s="199" t="s">
        <v>160</v>
      </c>
      <c r="D445" s="197">
        <v>1114</v>
      </c>
      <c r="E445" s="151">
        <v>1114</v>
      </c>
      <c r="F445" s="151">
        <v>57</v>
      </c>
      <c r="G445" s="151">
        <v>57</v>
      </c>
      <c r="H445" s="151">
        <v>1057</v>
      </c>
      <c r="I445" s="151">
        <v>1057</v>
      </c>
      <c r="J445" s="151">
        <v>42</v>
      </c>
      <c r="K445" s="151">
        <v>151</v>
      </c>
      <c r="L445" s="151">
        <v>921</v>
      </c>
      <c r="M445" s="151"/>
      <c r="N445" s="163">
        <v>12133013</v>
      </c>
      <c r="O445" s="151">
        <v>12133013</v>
      </c>
      <c r="P445" s="214"/>
      <c r="Q445" s="192"/>
      <c r="R445" s="192"/>
    </row>
    <row r="446" spans="1:18" s="193" customFormat="1" ht="24.75" customHeight="1" hidden="1">
      <c r="A446" s="149">
        <v>442</v>
      </c>
      <c r="B446" s="195"/>
      <c r="C446" s="199" t="s">
        <v>161</v>
      </c>
      <c r="D446" s="213"/>
      <c r="E446" s="151"/>
      <c r="F446" s="151"/>
      <c r="G446" s="151"/>
      <c r="H446" s="151"/>
      <c r="I446" s="151"/>
      <c r="J446" s="151"/>
      <c r="K446" s="151"/>
      <c r="L446" s="151"/>
      <c r="M446" s="151"/>
      <c r="N446" s="163"/>
      <c r="O446" s="151"/>
      <c r="P446" s="214"/>
      <c r="Q446" s="192"/>
      <c r="R446" s="192"/>
    </row>
    <row r="447" spans="1:16" s="193" customFormat="1" ht="24.75" customHeight="1">
      <c r="A447" s="149">
        <v>443</v>
      </c>
      <c r="B447" s="195"/>
      <c r="C447" s="199" t="s">
        <v>162</v>
      </c>
      <c r="D447" s="213">
        <v>8</v>
      </c>
      <c r="E447" s="151">
        <v>8</v>
      </c>
      <c r="F447" s="151"/>
      <c r="G447" s="151"/>
      <c r="H447" s="151">
        <v>8</v>
      </c>
      <c r="I447" s="151">
        <v>8</v>
      </c>
      <c r="J447" s="151"/>
      <c r="K447" s="151">
        <v>7</v>
      </c>
      <c r="L447" s="151">
        <v>1</v>
      </c>
      <c r="M447" s="151"/>
      <c r="N447" s="163"/>
      <c r="O447" s="151"/>
      <c r="P447" s="215"/>
    </row>
    <row r="448" spans="1:16" s="193" customFormat="1" ht="24.75" customHeight="1">
      <c r="A448" s="149">
        <v>444</v>
      </c>
      <c r="B448" s="195"/>
      <c r="C448" s="139" t="s">
        <v>248</v>
      </c>
      <c r="D448" s="213">
        <v>301</v>
      </c>
      <c r="E448" s="151">
        <v>159</v>
      </c>
      <c r="F448" s="151">
        <v>50</v>
      </c>
      <c r="G448" s="151">
        <v>29</v>
      </c>
      <c r="H448" s="151">
        <v>251</v>
      </c>
      <c r="I448" s="151">
        <v>130</v>
      </c>
      <c r="J448" s="151">
        <v>3</v>
      </c>
      <c r="K448" s="151">
        <v>205</v>
      </c>
      <c r="L448" s="151">
        <v>93</v>
      </c>
      <c r="M448" s="151">
        <v>22</v>
      </c>
      <c r="N448" s="163">
        <v>2111315</v>
      </c>
      <c r="O448" s="151">
        <v>1819795</v>
      </c>
      <c r="P448" s="215"/>
    </row>
    <row r="449" spans="1:16" s="193" customFormat="1" ht="24.75" customHeight="1">
      <c r="A449" s="149">
        <v>445</v>
      </c>
      <c r="B449" s="195"/>
      <c r="C449" s="139" t="s">
        <v>249</v>
      </c>
      <c r="D449" s="213">
        <v>1139</v>
      </c>
      <c r="E449" s="151">
        <v>459</v>
      </c>
      <c r="F449" s="151">
        <v>28</v>
      </c>
      <c r="G449" s="151">
        <v>13</v>
      </c>
      <c r="H449" s="151">
        <v>1111</v>
      </c>
      <c r="I449" s="151">
        <v>446</v>
      </c>
      <c r="J449" s="151">
        <v>7</v>
      </c>
      <c r="K449" s="151">
        <v>60</v>
      </c>
      <c r="L449" s="151">
        <v>1072</v>
      </c>
      <c r="M449" s="151">
        <v>223</v>
      </c>
      <c r="N449" s="163">
        <v>7252185</v>
      </c>
      <c r="O449" s="151">
        <v>6068606</v>
      </c>
      <c r="P449" s="215"/>
    </row>
    <row r="450" spans="1:16" s="193" customFormat="1" ht="24.75" customHeight="1">
      <c r="A450" s="149">
        <v>446</v>
      </c>
      <c r="B450" s="195"/>
      <c r="C450" s="139" t="s">
        <v>250</v>
      </c>
      <c r="D450" s="213">
        <v>1043</v>
      </c>
      <c r="E450" s="151">
        <v>450</v>
      </c>
      <c r="F450" s="151">
        <v>33</v>
      </c>
      <c r="G450" s="151">
        <v>14</v>
      </c>
      <c r="H450" s="151">
        <v>1010</v>
      </c>
      <c r="I450" s="151">
        <v>436</v>
      </c>
      <c r="J450" s="151">
        <v>60</v>
      </c>
      <c r="K450" s="151">
        <v>125</v>
      </c>
      <c r="L450" s="151">
        <v>858</v>
      </c>
      <c r="M450" s="151">
        <v>57</v>
      </c>
      <c r="N450" s="163">
        <v>13753097</v>
      </c>
      <c r="O450" s="151">
        <v>13033973</v>
      </c>
      <c r="P450" s="215"/>
    </row>
    <row r="451" spans="1:16" s="193" customFormat="1" ht="24.75" customHeight="1">
      <c r="A451" s="149">
        <v>447</v>
      </c>
      <c r="B451" s="195"/>
      <c r="C451" s="139" t="s">
        <v>251</v>
      </c>
      <c r="D451" s="213">
        <v>130</v>
      </c>
      <c r="E451" s="151">
        <v>46</v>
      </c>
      <c r="F451" s="151">
        <v>1</v>
      </c>
      <c r="G451" s="151">
        <v>1</v>
      </c>
      <c r="H451" s="151">
        <v>129</v>
      </c>
      <c r="I451" s="151">
        <v>45</v>
      </c>
      <c r="J451" s="151">
        <v>26</v>
      </c>
      <c r="K451" s="151">
        <v>11</v>
      </c>
      <c r="L451" s="151">
        <v>93</v>
      </c>
      <c r="M451" s="151">
        <v>2</v>
      </c>
      <c r="N451" s="163">
        <v>27254784</v>
      </c>
      <c r="O451" s="151">
        <v>27134528</v>
      </c>
      <c r="P451" s="215"/>
    </row>
    <row r="452" spans="1:16" s="193" customFormat="1" ht="24.75" customHeight="1" hidden="1">
      <c r="A452" s="149">
        <v>448</v>
      </c>
      <c r="B452" s="195"/>
      <c r="C452" s="199" t="s">
        <v>170</v>
      </c>
      <c r="D452" s="213"/>
      <c r="E452" s="151"/>
      <c r="F452" s="151"/>
      <c r="G452" s="151"/>
      <c r="H452" s="151"/>
      <c r="I452" s="151"/>
      <c r="J452" s="151"/>
      <c r="K452" s="151"/>
      <c r="L452" s="151"/>
      <c r="M452" s="151"/>
      <c r="N452" s="163"/>
      <c r="O452" s="151"/>
      <c r="P452" s="215"/>
    </row>
    <row r="453" spans="1:16" s="193" customFormat="1" ht="24.75" customHeight="1">
      <c r="A453" s="149">
        <v>449</v>
      </c>
      <c r="B453" s="195"/>
      <c r="C453" s="199" t="s">
        <v>171</v>
      </c>
      <c r="D453" s="213">
        <v>23</v>
      </c>
      <c r="E453" s="151">
        <v>7</v>
      </c>
      <c r="F453" s="151"/>
      <c r="G453" s="151"/>
      <c r="H453" s="151">
        <v>23</v>
      </c>
      <c r="I453" s="151">
        <v>7</v>
      </c>
      <c r="J453" s="151"/>
      <c r="K453" s="151"/>
      <c r="L453" s="151">
        <v>23</v>
      </c>
      <c r="M453" s="151"/>
      <c r="N453" s="163">
        <v>576095</v>
      </c>
      <c r="O453" s="151">
        <v>576095</v>
      </c>
      <c r="P453" s="215"/>
    </row>
    <row r="454" spans="4:16" ht="12.75">
      <c r="D454" s="224"/>
      <c r="E454" s="224"/>
      <c r="F454" s="224"/>
      <c r="G454" s="224"/>
      <c r="H454" s="225"/>
      <c r="I454" s="225"/>
      <c r="J454" s="224"/>
      <c r="K454" s="224"/>
      <c r="L454" s="224"/>
      <c r="M454" s="224"/>
      <c r="N454" s="224"/>
      <c r="O454" s="226"/>
      <c r="P454" s="132"/>
    </row>
    <row r="455" spans="4:16" ht="12.75">
      <c r="D455" s="224"/>
      <c r="E455" s="224"/>
      <c r="F455" s="224"/>
      <c r="G455" s="224"/>
      <c r="H455" s="225"/>
      <c r="I455" s="225"/>
      <c r="J455" s="224"/>
      <c r="K455" s="224"/>
      <c r="L455" s="224"/>
      <c r="M455" s="224"/>
      <c r="N455" s="224"/>
      <c r="O455" s="226"/>
      <c r="P455" s="132"/>
    </row>
    <row r="456" spans="4:16" ht="12.75">
      <c r="D456" s="224"/>
      <c r="E456" s="224"/>
      <c r="F456" s="224"/>
      <c r="G456" s="224"/>
      <c r="H456" s="225"/>
      <c r="I456" s="225"/>
      <c r="J456" s="224"/>
      <c r="K456" s="224"/>
      <c r="L456" s="224"/>
      <c r="M456" s="224"/>
      <c r="N456" s="224"/>
      <c r="O456" s="226"/>
      <c r="P456" s="132"/>
    </row>
    <row r="457" spans="4:16" ht="12.75">
      <c r="D457" s="224"/>
      <c r="E457" s="224"/>
      <c r="F457" s="224"/>
      <c r="G457" s="224"/>
      <c r="H457" s="225"/>
      <c r="I457" s="225"/>
      <c r="J457" s="224"/>
      <c r="K457" s="224"/>
      <c r="L457" s="224"/>
      <c r="M457" s="224"/>
      <c r="N457" s="224"/>
      <c r="O457" s="226"/>
      <c r="P457" s="132"/>
    </row>
    <row r="458" spans="4:16" ht="12.75">
      <c r="D458" s="224"/>
      <c r="E458" s="224"/>
      <c r="F458" s="224"/>
      <c r="G458" s="224"/>
      <c r="H458" s="225"/>
      <c r="I458" s="225"/>
      <c r="J458" s="224"/>
      <c r="K458" s="224"/>
      <c r="L458" s="224"/>
      <c r="M458" s="224"/>
      <c r="N458" s="224"/>
      <c r="O458" s="226"/>
      <c r="P458" s="132"/>
    </row>
    <row r="459" spans="4:16" ht="12.75">
      <c r="D459" s="224"/>
      <c r="E459" s="224"/>
      <c r="F459" s="224"/>
      <c r="G459" s="224"/>
      <c r="H459" s="225"/>
      <c r="I459" s="225"/>
      <c r="J459" s="224"/>
      <c r="K459" s="224"/>
      <c r="L459" s="224"/>
      <c r="M459" s="224"/>
      <c r="N459" s="224"/>
      <c r="O459" s="226"/>
      <c r="P459" s="132"/>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&amp;L697432BF&amp;C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60" t="s">
        <v>108</v>
      </c>
      <c r="H4" s="260" t="s">
        <v>1023</v>
      </c>
      <c r="I4" s="260" t="s">
        <v>245</v>
      </c>
      <c r="J4" s="260"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9">
        <v>35811</v>
      </c>
      <c r="E6" s="189">
        <v>35403</v>
      </c>
      <c r="F6" s="189">
        <v>35463</v>
      </c>
      <c r="G6" s="189">
        <v>199</v>
      </c>
      <c r="H6" s="189">
        <v>32187</v>
      </c>
      <c r="I6" s="189">
        <v>2701</v>
      </c>
      <c r="J6" s="189">
        <v>129</v>
      </c>
      <c r="K6" s="189">
        <v>348</v>
      </c>
      <c r="L6" s="42"/>
    </row>
    <row r="7" spans="1:13" ht="16.5" customHeight="1">
      <c r="A7" s="10">
        <v>2</v>
      </c>
      <c r="B7" s="374" t="s">
        <v>7</v>
      </c>
      <c r="C7" s="261" t="s">
        <v>107</v>
      </c>
      <c r="D7" s="157">
        <v>23</v>
      </c>
      <c r="E7" s="157">
        <v>23</v>
      </c>
      <c r="F7" s="157">
        <v>23</v>
      </c>
      <c r="G7" s="157"/>
      <c r="H7" s="157">
        <v>17</v>
      </c>
      <c r="I7" s="157">
        <v>3</v>
      </c>
      <c r="J7" s="157"/>
      <c r="K7" s="157"/>
      <c r="L7" s="42"/>
      <c r="M7" s="18"/>
    </row>
    <row r="8" spans="1:13" ht="16.5" customHeight="1">
      <c r="A8" s="10">
        <v>3</v>
      </c>
      <c r="B8" s="375"/>
      <c r="C8" s="261" t="s">
        <v>105</v>
      </c>
      <c r="D8" s="157"/>
      <c r="E8" s="157"/>
      <c r="F8" s="157"/>
      <c r="G8" s="157"/>
      <c r="H8" s="157"/>
      <c r="I8" s="157"/>
      <c r="J8" s="157"/>
      <c r="K8" s="157"/>
      <c r="L8" s="42"/>
      <c r="M8" s="18"/>
    </row>
    <row r="9" spans="1:13" ht="16.5" customHeight="1">
      <c r="A9" s="10">
        <v>4</v>
      </c>
      <c r="B9" s="376"/>
      <c r="C9" s="261" t="s">
        <v>106</v>
      </c>
      <c r="D9" s="157">
        <v>26</v>
      </c>
      <c r="E9" s="157">
        <v>26</v>
      </c>
      <c r="F9" s="157">
        <v>26</v>
      </c>
      <c r="G9" s="157"/>
      <c r="H9" s="157">
        <v>13</v>
      </c>
      <c r="I9" s="157">
        <v>13</v>
      </c>
      <c r="J9" s="157"/>
      <c r="K9" s="157"/>
      <c r="L9" s="42"/>
      <c r="M9" s="18"/>
    </row>
    <row r="10" spans="1:13" ht="16.5" customHeight="1">
      <c r="A10" s="10">
        <v>5</v>
      </c>
      <c r="B10" s="355" t="s">
        <v>8</v>
      </c>
      <c r="C10" s="356"/>
      <c r="D10" s="157">
        <v>15</v>
      </c>
      <c r="E10" s="157">
        <v>15</v>
      </c>
      <c r="F10" s="157">
        <v>14</v>
      </c>
      <c r="G10" s="157"/>
      <c r="H10" s="157">
        <v>6</v>
      </c>
      <c r="I10" s="157">
        <v>8</v>
      </c>
      <c r="J10" s="157"/>
      <c r="K10" s="157">
        <v>1</v>
      </c>
      <c r="L10" s="42"/>
      <c r="M10" s="18"/>
    </row>
    <row r="11" spans="1:13" ht="16.5" customHeight="1">
      <c r="A11" s="10">
        <v>6</v>
      </c>
      <c r="B11" s="355" t="s">
        <v>9</v>
      </c>
      <c r="C11" s="356"/>
      <c r="D11" s="157"/>
      <c r="E11" s="157"/>
      <c r="F11" s="157"/>
      <c r="G11" s="157"/>
      <c r="H11" s="157"/>
      <c r="I11" s="157"/>
      <c r="J11" s="157"/>
      <c r="K11" s="157"/>
      <c r="L11" s="42"/>
      <c r="M11" s="18"/>
    </row>
    <row r="12" spans="1:12" s="18" customFormat="1" ht="16.5" customHeight="1">
      <c r="A12" s="10">
        <v>7</v>
      </c>
      <c r="B12" s="355" t="s">
        <v>10</v>
      </c>
      <c r="C12" s="356"/>
      <c r="D12" s="157">
        <v>3</v>
      </c>
      <c r="E12" s="157">
        <v>3</v>
      </c>
      <c r="F12" s="157">
        <v>3</v>
      </c>
      <c r="G12" s="157"/>
      <c r="H12" s="157">
        <v>3</v>
      </c>
      <c r="I12" s="157"/>
      <c r="J12" s="157"/>
      <c r="K12" s="157"/>
      <c r="L12" s="156"/>
    </row>
    <row r="13" spans="1:13" ht="22.5" customHeight="1">
      <c r="A13" s="10">
        <v>8</v>
      </c>
      <c r="B13" s="355" t="s">
        <v>11</v>
      </c>
      <c r="C13" s="356"/>
      <c r="D13" s="157"/>
      <c r="E13" s="157"/>
      <c r="F13" s="157"/>
      <c r="G13" s="157"/>
      <c r="H13" s="157"/>
      <c r="I13" s="157"/>
      <c r="J13" s="157"/>
      <c r="K13" s="157"/>
      <c r="L13" s="42"/>
      <c r="M13" s="18"/>
    </row>
    <row r="14" spans="1:12" s="18" customFormat="1" ht="16.5" customHeight="1">
      <c r="A14" s="10">
        <v>9</v>
      </c>
      <c r="B14" s="355" t="s">
        <v>234</v>
      </c>
      <c r="C14" s="356"/>
      <c r="D14" s="189">
        <v>137</v>
      </c>
      <c r="E14" s="189">
        <v>136</v>
      </c>
      <c r="F14" s="189">
        <v>137</v>
      </c>
      <c r="G14" s="189">
        <v>15</v>
      </c>
      <c r="H14" s="189">
        <v>97</v>
      </c>
      <c r="I14" s="189">
        <v>18</v>
      </c>
      <c r="J14" s="189"/>
      <c r="K14" s="189"/>
      <c r="L14" s="156"/>
    </row>
    <row r="15" spans="1:13" ht="16.5" customHeight="1">
      <c r="A15" s="10">
        <v>10</v>
      </c>
      <c r="B15" s="355" t="s">
        <v>12</v>
      </c>
      <c r="C15" s="356"/>
      <c r="D15" s="157">
        <v>24</v>
      </c>
      <c r="E15" s="157">
        <v>24</v>
      </c>
      <c r="F15" s="157">
        <v>23</v>
      </c>
      <c r="G15" s="157">
        <v>2</v>
      </c>
      <c r="H15" s="157">
        <v>14</v>
      </c>
      <c r="I15" s="157">
        <v>6</v>
      </c>
      <c r="J15" s="157"/>
      <c r="K15" s="157">
        <v>1</v>
      </c>
      <c r="L15" s="42"/>
      <c r="M15" s="18"/>
    </row>
    <row r="16" spans="1:13" ht="16.5" customHeight="1">
      <c r="A16" s="10">
        <v>11</v>
      </c>
      <c r="B16" s="355" t="s">
        <v>13</v>
      </c>
      <c r="C16" s="356"/>
      <c r="D16" s="157">
        <v>5</v>
      </c>
      <c r="E16" s="157">
        <v>5</v>
      </c>
      <c r="F16" s="157">
        <v>5</v>
      </c>
      <c r="G16" s="157"/>
      <c r="H16" s="157">
        <v>4</v>
      </c>
      <c r="I16" s="157">
        <v>1</v>
      </c>
      <c r="J16" s="157"/>
      <c r="K16" s="157"/>
      <c r="L16" s="42"/>
      <c r="M16" s="18"/>
    </row>
    <row r="17" spans="1:13" ht="16.5" customHeight="1">
      <c r="A17" s="10">
        <v>12</v>
      </c>
      <c r="B17" s="355" t="s">
        <v>22</v>
      </c>
      <c r="C17" s="356"/>
      <c r="D17" s="157"/>
      <c r="E17" s="157"/>
      <c r="F17" s="157"/>
      <c r="G17" s="157"/>
      <c r="H17" s="157"/>
      <c r="I17" s="157"/>
      <c r="J17" s="157"/>
      <c r="K17" s="157"/>
      <c r="L17" s="42"/>
      <c r="M17" s="18"/>
    </row>
    <row r="18" spans="1:13" ht="16.5" customHeight="1">
      <c r="A18" s="10">
        <v>13</v>
      </c>
      <c r="B18" s="355" t="s">
        <v>23</v>
      </c>
      <c r="C18" s="356"/>
      <c r="D18" s="157"/>
      <c r="E18" s="157"/>
      <c r="F18" s="157"/>
      <c r="G18" s="157"/>
      <c r="H18" s="157"/>
      <c r="I18" s="157"/>
      <c r="J18" s="157"/>
      <c r="K18" s="157"/>
      <c r="L18" s="42"/>
      <c r="M18" s="18"/>
    </row>
    <row r="19" spans="1:13" ht="16.5" customHeight="1">
      <c r="A19" s="10">
        <v>14</v>
      </c>
      <c r="B19" s="355" t="s">
        <v>24</v>
      </c>
      <c r="C19" s="356"/>
      <c r="D19" s="157"/>
      <c r="E19" s="157"/>
      <c r="F19" s="157"/>
      <c r="G19" s="157"/>
      <c r="H19" s="157"/>
      <c r="I19" s="157"/>
      <c r="J19" s="157"/>
      <c r="K19" s="157"/>
      <c r="L19" s="42"/>
      <c r="M19" s="18"/>
    </row>
    <row r="20" spans="1:13" ht="16.5" customHeight="1">
      <c r="A20" s="10">
        <v>15</v>
      </c>
      <c r="B20" s="355" t="s">
        <v>233</v>
      </c>
      <c r="C20" s="356"/>
      <c r="D20" s="157">
        <v>11950</v>
      </c>
      <c r="E20" s="157">
        <v>11886</v>
      </c>
      <c r="F20" s="157">
        <v>11949</v>
      </c>
      <c r="G20" s="157">
        <v>32</v>
      </c>
      <c r="H20" s="157">
        <v>11569</v>
      </c>
      <c r="I20" s="157">
        <v>261</v>
      </c>
      <c r="J20" s="157"/>
      <c r="K20" s="157">
        <v>1</v>
      </c>
      <c r="L20" s="42"/>
      <c r="M20" s="18"/>
    </row>
    <row r="21" spans="1:13" ht="16.5" customHeight="1">
      <c r="A21" s="10">
        <v>16</v>
      </c>
      <c r="B21" s="357" t="s">
        <v>235</v>
      </c>
      <c r="C21" s="358"/>
      <c r="D21" s="157">
        <v>1266</v>
      </c>
      <c r="E21" s="157">
        <v>1245</v>
      </c>
      <c r="F21" s="157">
        <v>1243</v>
      </c>
      <c r="G21" s="157">
        <v>1</v>
      </c>
      <c r="H21" s="157">
        <v>834</v>
      </c>
      <c r="I21" s="157">
        <v>272</v>
      </c>
      <c r="J21" s="157">
        <v>123</v>
      </c>
      <c r="K21" s="157">
        <v>23</v>
      </c>
      <c r="L21" s="42"/>
      <c r="M21" s="18"/>
    </row>
    <row r="22" spans="1:13" ht="16.5" customHeight="1">
      <c r="A22" s="10">
        <v>17</v>
      </c>
      <c r="B22" s="361" t="s">
        <v>54</v>
      </c>
      <c r="C22" s="81" t="s">
        <v>14</v>
      </c>
      <c r="D22" s="157">
        <v>47</v>
      </c>
      <c r="E22" s="157">
        <v>47</v>
      </c>
      <c r="F22" s="157">
        <v>47</v>
      </c>
      <c r="G22" s="157">
        <v>1</v>
      </c>
      <c r="H22" s="157">
        <v>37</v>
      </c>
      <c r="I22" s="157">
        <v>7</v>
      </c>
      <c r="J22" s="157"/>
      <c r="K22" s="157"/>
      <c r="L22" s="42"/>
      <c r="M22" s="18"/>
    </row>
    <row r="23" spans="1:13" ht="16.5" customHeight="1">
      <c r="A23" s="10">
        <v>18</v>
      </c>
      <c r="B23" s="362"/>
      <c r="C23" s="81" t="s">
        <v>15</v>
      </c>
      <c r="D23" s="157">
        <v>1</v>
      </c>
      <c r="E23" s="157">
        <v>1</v>
      </c>
      <c r="F23" s="157">
        <v>1</v>
      </c>
      <c r="G23" s="157"/>
      <c r="H23" s="157">
        <v>1</v>
      </c>
      <c r="I23" s="157"/>
      <c r="J23" s="157"/>
      <c r="K23" s="157"/>
      <c r="L23" s="42"/>
      <c r="M23" s="18"/>
    </row>
    <row r="24" spans="1:13" ht="16.5" customHeight="1">
      <c r="A24" s="10">
        <v>19</v>
      </c>
      <c r="B24" s="362"/>
      <c r="C24" s="81" t="s">
        <v>16</v>
      </c>
      <c r="D24" s="157">
        <v>995</v>
      </c>
      <c r="E24" s="157">
        <v>974</v>
      </c>
      <c r="F24" s="157">
        <v>972</v>
      </c>
      <c r="G24" s="157"/>
      <c r="H24" s="157">
        <v>608</v>
      </c>
      <c r="I24" s="157">
        <v>241</v>
      </c>
      <c r="J24" s="157">
        <v>114</v>
      </c>
      <c r="K24" s="157">
        <v>23</v>
      </c>
      <c r="L24" s="42"/>
      <c r="M24" s="18"/>
    </row>
    <row r="25" spans="1:13" ht="16.5" customHeight="1">
      <c r="A25" s="10">
        <v>20</v>
      </c>
      <c r="B25" s="362"/>
      <c r="C25" s="81" t="s">
        <v>17</v>
      </c>
      <c r="D25" s="157">
        <v>220</v>
      </c>
      <c r="E25" s="157">
        <v>220</v>
      </c>
      <c r="F25" s="157">
        <v>220</v>
      </c>
      <c r="G25" s="157"/>
      <c r="H25" s="157">
        <v>188</v>
      </c>
      <c r="I25" s="157">
        <v>21</v>
      </c>
      <c r="J25" s="157">
        <v>9</v>
      </c>
      <c r="K25" s="157"/>
      <c r="L25" s="42"/>
      <c r="M25" s="18"/>
    </row>
    <row r="26" spans="1:13" ht="16.5" customHeight="1">
      <c r="A26" s="10">
        <v>21</v>
      </c>
      <c r="B26" s="362"/>
      <c r="C26" s="81" t="s">
        <v>18</v>
      </c>
      <c r="D26" s="157">
        <v>3</v>
      </c>
      <c r="E26" s="157">
        <v>3</v>
      </c>
      <c r="F26" s="157">
        <v>3</v>
      </c>
      <c r="G26" s="157"/>
      <c r="H26" s="157"/>
      <c r="I26" s="157">
        <v>3</v>
      </c>
      <c r="J26" s="157"/>
      <c r="K26" s="157"/>
      <c r="L26" s="42"/>
      <c r="M26" s="18"/>
    </row>
    <row r="27" spans="1:12" s="18" customFormat="1" ht="23.25" customHeight="1">
      <c r="A27" s="10">
        <v>22</v>
      </c>
      <c r="B27" s="362"/>
      <c r="C27" s="188" t="s">
        <v>143</v>
      </c>
      <c r="D27" s="189"/>
      <c r="E27" s="189"/>
      <c r="F27" s="189"/>
      <c r="G27" s="189"/>
      <c r="H27" s="189"/>
      <c r="I27" s="189"/>
      <c r="J27" s="189"/>
      <c r="K27" s="189"/>
      <c r="L27" s="156"/>
    </row>
    <row r="28" spans="1:12" s="18" customFormat="1" ht="24.75" customHeight="1">
      <c r="A28" s="10">
        <v>23</v>
      </c>
      <c r="B28" s="363"/>
      <c r="C28" s="188" t="s">
        <v>144</v>
      </c>
      <c r="D28" s="189"/>
      <c r="E28" s="189"/>
      <c r="F28" s="189"/>
      <c r="G28" s="189"/>
      <c r="H28" s="189"/>
      <c r="I28" s="189"/>
      <c r="J28" s="189"/>
      <c r="K28" s="189"/>
      <c r="L28" s="156"/>
    </row>
    <row r="29" spans="1:13" ht="16.5" customHeight="1">
      <c r="A29" s="10">
        <v>24</v>
      </c>
      <c r="B29" s="355" t="s">
        <v>25</v>
      </c>
      <c r="C29" s="356"/>
      <c r="D29" s="157">
        <v>66</v>
      </c>
      <c r="E29" s="157">
        <v>65</v>
      </c>
      <c r="F29" s="157">
        <v>64</v>
      </c>
      <c r="G29" s="157">
        <v>1</v>
      </c>
      <c r="H29" s="157">
        <v>28</v>
      </c>
      <c r="I29" s="157">
        <v>28</v>
      </c>
      <c r="J29" s="157"/>
      <c r="K29" s="157">
        <v>2</v>
      </c>
      <c r="L29" s="42"/>
      <c r="M29" s="18"/>
    </row>
    <row r="30" spans="1:13" ht="16.5" customHeight="1">
      <c r="A30" s="10">
        <v>25</v>
      </c>
      <c r="B30" s="355" t="s">
        <v>26</v>
      </c>
      <c r="C30" s="356"/>
      <c r="D30" s="157">
        <v>2</v>
      </c>
      <c r="E30" s="157">
        <v>2</v>
      </c>
      <c r="F30" s="157">
        <v>2</v>
      </c>
      <c r="G30" s="157"/>
      <c r="H30" s="157">
        <v>1</v>
      </c>
      <c r="I30" s="157">
        <v>1</v>
      </c>
      <c r="J30" s="157"/>
      <c r="K30" s="157"/>
      <c r="L30" s="42"/>
      <c r="M30" s="18"/>
    </row>
    <row r="31" spans="1:13" ht="16.5" customHeight="1">
      <c r="A31" s="10">
        <v>26</v>
      </c>
      <c r="B31" s="355" t="s">
        <v>27</v>
      </c>
      <c r="C31" s="356"/>
      <c r="D31" s="157">
        <v>72</v>
      </c>
      <c r="E31" s="157">
        <v>72</v>
      </c>
      <c r="F31" s="157">
        <v>72</v>
      </c>
      <c r="G31" s="157"/>
      <c r="H31" s="157">
        <v>62</v>
      </c>
      <c r="I31" s="157">
        <v>8</v>
      </c>
      <c r="J31" s="157"/>
      <c r="K31" s="157"/>
      <c r="L31" s="42"/>
      <c r="M31" s="18"/>
    </row>
    <row r="32" spans="1:13" ht="16.5" customHeight="1">
      <c r="A32" s="10">
        <v>27</v>
      </c>
      <c r="B32" s="355" t="s">
        <v>28</v>
      </c>
      <c r="C32" s="356"/>
      <c r="D32" s="157">
        <v>3</v>
      </c>
      <c r="E32" s="157">
        <v>3</v>
      </c>
      <c r="F32" s="157">
        <v>3</v>
      </c>
      <c r="G32" s="157"/>
      <c r="H32" s="157">
        <v>3</v>
      </c>
      <c r="I32" s="157"/>
      <c r="J32" s="157"/>
      <c r="K32" s="157"/>
      <c r="L32" s="42"/>
      <c r="M32" s="18"/>
    </row>
    <row r="33" spans="1:13" ht="16.5" customHeight="1">
      <c r="A33" s="10">
        <v>28</v>
      </c>
      <c r="B33" s="355" t="s">
        <v>29</v>
      </c>
      <c r="C33" s="356"/>
      <c r="D33" s="157">
        <v>228</v>
      </c>
      <c r="E33" s="157">
        <v>227</v>
      </c>
      <c r="F33" s="157">
        <v>226</v>
      </c>
      <c r="G33" s="157">
        <v>1</v>
      </c>
      <c r="H33" s="157">
        <v>188</v>
      </c>
      <c r="I33" s="157">
        <v>34</v>
      </c>
      <c r="J33" s="157"/>
      <c r="K33" s="157">
        <v>2</v>
      </c>
      <c r="L33" s="42"/>
      <c r="M33" s="18"/>
    </row>
    <row r="34" spans="1:13" ht="26.25" customHeight="1">
      <c r="A34" s="10">
        <v>29</v>
      </c>
      <c r="B34" s="355" t="s">
        <v>30</v>
      </c>
      <c r="C34" s="356"/>
      <c r="D34" s="157">
        <v>1</v>
      </c>
      <c r="E34" s="157">
        <v>1</v>
      </c>
      <c r="F34" s="157">
        <v>1</v>
      </c>
      <c r="G34" s="157"/>
      <c r="H34" s="157">
        <v>1</v>
      </c>
      <c r="I34" s="157"/>
      <c r="J34" s="157"/>
      <c r="K34" s="157"/>
      <c r="L34" s="42"/>
      <c r="M34" s="18"/>
    </row>
    <row r="35" spans="1:13" ht="16.5" customHeight="1">
      <c r="A35" s="10">
        <v>30</v>
      </c>
      <c r="B35" s="355" t="s">
        <v>31</v>
      </c>
      <c r="C35" s="356"/>
      <c r="D35" s="157">
        <v>316</v>
      </c>
      <c r="E35" s="157">
        <v>311</v>
      </c>
      <c r="F35" s="157">
        <v>315</v>
      </c>
      <c r="G35" s="157"/>
      <c r="H35" s="157">
        <v>299</v>
      </c>
      <c r="I35" s="157">
        <v>8</v>
      </c>
      <c r="J35" s="157">
        <v>4</v>
      </c>
      <c r="K35" s="157">
        <v>1</v>
      </c>
      <c r="L35" s="42"/>
      <c r="M35" s="18"/>
    </row>
    <row r="36" spans="1:13" ht="16.5" customHeight="1">
      <c r="A36" s="10">
        <v>31</v>
      </c>
      <c r="B36" s="355" t="s">
        <v>252</v>
      </c>
      <c r="C36" s="356"/>
      <c r="D36" s="157">
        <v>2302</v>
      </c>
      <c r="E36" s="157">
        <v>2287</v>
      </c>
      <c r="F36" s="157">
        <v>2291</v>
      </c>
      <c r="G36" s="157">
        <v>23</v>
      </c>
      <c r="H36" s="157">
        <v>1886</v>
      </c>
      <c r="I36" s="157">
        <v>372</v>
      </c>
      <c r="J36" s="157"/>
      <c r="K36" s="157">
        <v>11</v>
      </c>
      <c r="L36" s="42"/>
      <c r="M36" s="18"/>
    </row>
    <row r="37" spans="1:13" ht="16.5" customHeight="1">
      <c r="A37" s="10">
        <v>32</v>
      </c>
      <c r="B37" s="355" t="s">
        <v>32</v>
      </c>
      <c r="C37" s="356"/>
      <c r="D37" s="157">
        <v>8</v>
      </c>
      <c r="E37" s="157">
        <v>8</v>
      </c>
      <c r="F37" s="157">
        <v>8</v>
      </c>
      <c r="G37" s="157"/>
      <c r="H37" s="157">
        <v>8</v>
      </c>
      <c r="I37" s="157"/>
      <c r="J37" s="157"/>
      <c r="K37" s="157"/>
      <c r="L37" s="42"/>
      <c r="M37" s="18"/>
    </row>
    <row r="38" spans="1:13" ht="16.5" customHeight="1">
      <c r="A38" s="10">
        <v>33</v>
      </c>
      <c r="B38" s="355" t="s">
        <v>19</v>
      </c>
      <c r="C38" s="356"/>
      <c r="D38" s="157">
        <v>9799</v>
      </c>
      <c r="E38" s="157">
        <v>9608</v>
      </c>
      <c r="F38" s="157">
        <v>9591</v>
      </c>
      <c r="G38" s="157">
        <v>15</v>
      </c>
      <c r="H38" s="157">
        <v>8563</v>
      </c>
      <c r="I38" s="157">
        <v>996</v>
      </c>
      <c r="J38" s="157"/>
      <c r="K38" s="157">
        <v>208</v>
      </c>
      <c r="L38" s="42"/>
      <c r="M38" s="18"/>
    </row>
    <row r="39" spans="1:13" ht="16.5" customHeight="1">
      <c r="A39" s="10">
        <v>34</v>
      </c>
      <c r="B39" s="355" t="s">
        <v>20</v>
      </c>
      <c r="C39" s="356"/>
      <c r="D39" s="157">
        <v>4985</v>
      </c>
      <c r="E39" s="157">
        <v>4945</v>
      </c>
      <c r="F39" s="157">
        <v>4933</v>
      </c>
      <c r="G39" s="157">
        <v>41</v>
      </c>
      <c r="H39" s="157">
        <v>4703</v>
      </c>
      <c r="I39" s="157">
        <v>169</v>
      </c>
      <c r="J39" s="157">
        <v>1</v>
      </c>
      <c r="K39" s="157">
        <v>52</v>
      </c>
      <c r="L39" s="42"/>
      <c r="M39" s="18"/>
    </row>
    <row r="40" spans="1:13" ht="16.5" customHeight="1">
      <c r="A40" s="10">
        <v>35</v>
      </c>
      <c r="B40" s="355" t="s">
        <v>21</v>
      </c>
      <c r="C40" s="356"/>
      <c r="D40" s="157">
        <v>628</v>
      </c>
      <c r="E40" s="157">
        <v>609</v>
      </c>
      <c r="F40" s="157">
        <v>611</v>
      </c>
      <c r="G40" s="157">
        <v>25</v>
      </c>
      <c r="H40" s="157">
        <v>341</v>
      </c>
      <c r="I40" s="157">
        <v>206</v>
      </c>
      <c r="J40" s="157"/>
      <c r="K40" s="157">
        <v>17</v>
      </c>
      <c r="L40" s="42"/>
      <c r="M40" s="18"/>
    </row>
    <row r="41" spans="1:12" s="18" customFormat="1" ht="16.5" customHeight="1">
      <c r="A41" s="10">
        <v>36</v>
      </c>
      <c r="B41" s="355" t="s">
        <v>1020</v>
      </c>
      <c r="C41" s="356"/>
      <c r="D41" s="157">
        <v>1</v>
      </c>
      <c r="E41" s="157">
        <v>1</v>
      </c>
      <c r="F41" s="157">
        <v>1</v>
      </c>
      <c r="G41" s="157"/>
      <c r="H41" s="157">
        <v>1</v>
      </c>
      <c r="I41" s="157"/>
      <c r="J41" s="157"/>
      <c r="K41" s="157"/>
      <c r="L41" s="156"/>
    </row>
    <row r="42" spans="1:13" ht="16.5" customHeight="1">
      <c r="A42" s="10">
        <v>37</v>
      </c>
      <c r="B42" s="353" t="s">
        <v>253</v>
      </c>
      <c r="C42" s="354"/>
      <c r="D42" s="157">
        <v>3951</v>
      </c>
      <c r="E42" s="157">
        <v>3901</v>
      </c>
      <c r="F42" s="157">
        <v>3922</v>
      </c>
      <c r="G42" s="157">
        <v>43</v>
      </c>
      <c r="H42" s="157">
        <v>3546</v>
      </c>
      <c r="I42" s="157">
        <v>297</v>
      </c>
      <c r="J42" s="157">
        <v>1</v>
      </c>
      <c r="K42" s="157">
        <v>29</v>
      </c>
      <c r="L42" s="42"/>
      <c r="M42" s="18"/>
    </row>
    <row r="43" spans="1:13" ht="25.5" customHeight="1">
      <c r="A43" s="10">
        <v>38</v>
      </c>
      <c r="B43" s="359" t="s">
        <v>1029</v>
      </c>
      <c r="C43" s="360"/>
      <c r="D43" s="157">
        <v>2099</v>
      </c>
      <c r="E43" s="157">
        <v>1990</v>
      </c>
      <c r="F43" s="157">
        <v>1984</v>
      </c>
      <c r="G43" s="157">
        <v>191</v>
      </c>
      <c r="H43" s="157">
        <v>1059</v>
      </c>
      <c r="I43" s="157">
        <v>514</v>
      </c>
      <c r="J43" s="157"/>
      <c r="K43" s="157">
        <v>115</v>
      </c>
      <c r="L43" s="42"/>
      <c r="M43" s="18"/>
    </row>
    <row r="44" spans="1:13" ht="16.5" customHeight="1">
      <c r="A44" s="10">
        <v>39</v>
      </c>
      <c r="B44" s="345" t="s">
        <v>1021</v>
      </c>
      <c r="C44" s="346"/>
      <c r="D44" s="157">
        <v>1357</v>
      </c>
      <c r="E44" s="157">
        <v>1293</v>
      </c>
      <c r="F44" s="157">
        <v>1278</v>
      </c>
      <c r="G44" s="157">
        <v>128</v>
      </c>
      <c r="H44" s="157">
        <v>655</v>
      </c>
      <c r="I44" s="157">
        <v>355</v>
      </c>
      <c r="J44" s="157"/>
      <c r="K44" s="157">
        <v>79</v>
      </c>
      <c r="L44" s="42"/>
      <c r="M44" s="18"/>
    </row>
    <row r="45" spans="1:12" s="18" customFormat="1" ht="30" customHeight="1">
      <c r="A45" s="10">
        <v>40</v>
      </c>
      <c r="B45" s="345" t="s">
        <v>1022</v>
      </c>
      <c r="C45" s="346"/>
      <c r="D45" s="157">
        <v>789</v>
      </c>
      <c r="E45" s="157">
        <v>760</v>
      </c>
      <c r="F45" s="157">
        <v>740</v>
      </c>
      <c r="G45" s="157">
        <v>73</v>
      </c>
      <c r="H45" s="157">
        <v>423</v>
      </c>
      <c r="I45" s="157">
        <v>196</v>
      </c>
      <c r="J45" s="157"/>
      <c r="K45" s="157">
        <v>49</v>
      </c>
      <c r="L45" s="156"/>
    </row>
    <row r="46" spans="1:13" ht="16.5" customHeight="1">
      <c r="A46" s="10">
        <v>41</v>
      </c>
      <c r="B46" s="345" t="s">
        <v>0</v>
      </c>
      <c r="C46" s="346"/>
      <c r="D46" s="157">
        <v>2</v>
      </c>
      <c r="E46" s="157">
        <v>2</v>
      </c>
      <c r="F46" s="157">
        <v>2</v>
      </c>
      <c r="G46" s="157">
        <v>1</v>
      </c>
      <c r="H46" s="157">
        <v>1</v>
      </c>
      <c r="I46" s="157"/>
      <c r="J46" s="157"/>
      <c r="K46" s="157"/>
      <c r="L46" s="42"/>
      <c r="M46" s="18"/>
    </row>
    <row r="47" spans="1:13" ht="16.5" customHeight="1">
      <c r="A47" s="10">
        <v>42</v>
      </c>
      <c r="B47" s="349" t="s">
        <v>1</v>
      </c>
      <c r="C47" s="350"/>
      <c r="D47" s="157">
        <v>451</v>
      </c>
      <c r="E47" s="157">
        <v>424</v>
      </c>
      <c r="F47" s="157">
        <v>427</v>
      </c>
      <c r="G47" s="157">
        <v>40</v>
      </c>
      <c r="H47" s="157">
        <v>283</v>
      </c>
      <c r="I47" s="157">
        <v>56</v>
      </c>
      <c r="J47" s="157"/>
      <c r="K47" s="157">
        <v>24</v>
      </c>
      <c r="L47" s="42"/>
      <c r="M47" s="18"/>
    </row>
    <row r="48" spans="1:13" ht="16.5" customHeight="1">
      <c r="A48" s="10">
        <v>43</v>
      </c>
      <c r="B48" s="349" t="s">
        <v>2</v>
      </c>
      <c r="C48" s="350"/>
      <c r="D48" s="157">
        <v>38</v>
      </c>
      <c r="E48" s="157">
        <v>36</v>
      </c>
      <c r="F48" s="157">
        <v>36</v>
      </c>
      <c r="G48" s="157"/>
      <c r="H48" s="157">
        <v>32</v>
      </c>
      <c r="I48" s="157">
        <v>4</v>
      </c>
      <c r="J48" s="157"/>
      <c r="K48" s="157">
        <v>2</v>
      </c>
      <c r="L48" s="42"/>
      <c r="M48" s="18"/>
    </row>
    <row r="49" spans="1:13" ht="16.5" customHeight="1">
      <c r="A49" s="10">
        <v>44</v>
      </c>
      <c r="B49" s="349" t="s">
        <v>3</v>
      </c>
      <c r="C49" s="350"/>
      <c r="D49" s="157">
        <v>57</v>
      </c>
      <c r="E49" s="157">
        <v>55</v>
      </c>
      <c r="F49" s="157">
        <v>56</v>
      </c>
      <c r="G49" s="157">
        <v>9</v>
      </c>
      <c r="H49" s="157">
        <v>31</v>
      </c>
      <c r="I49" s="157">
        <v>12</v>
      </c>
      <c r="J49" s="157"/>
      <c r="K49" s="157">
        <v>1</v>
      </c>
      <c r="L49" s="42"/>
      <c r="M49" s="18"/>
    </row>
    <row r="50" spans="1:13" ht="22.5" customHeight="1">
      <c r="A50" s="10">
        <v>45</v>
      </c>
      <c r="B50" s="345" t="s">
        <v>4</v>
      </c>
      <c r="C50" s="346"/>
      <c r="D50" s="157"/>
      <c r="E50" s="157"/>
      <c r="F50" s="157"/>
      <c r="G50" s="157"/>
      <c r="H50" s="157"/>
      <c r="I50" s="157"/>
      <c r="J50" s="157"/>
      <c r="K50" s="157"/>
      <c r="L50" s="42"/>
      <c r="M50" s="18"/>
    </row>
    <row r="51" spans="1:13" ht="26.25" customHeight="1">
      <c r="A51" s="10">
        <v>46</v>
      </c>
      <c r="B51" s="345" t="s">
        <v>5</v>
      </c>
      <c r="C51" s="346"/>
      <c r="D51" s="157">
        <v>126</v>
      </c>
      <c r="E51" s="157">
        <v>113</v>
      </c>
      <c r="F51" s="157">
        <v>120</v>
      </c>
      <c r="G51" s="157">
        <v>8</v>
      </c>
      <c r="H51" s="157">
        <v>45</v>
      </c>
      <c r="I51" s="157">
        <v>51</v>
      </c>
      <c r="J51" s="157"/>
      <c r="K51" s="157">
        <v>6</v>
      </c>
      <c r="L51" s="42"/>
      <c r="M51" s="18"/>
    </row>
    <row r="52" spans="1:13" ht="27.75" customHeight="1">
      <c r="A52" s="10">
        <v>47</v>
      </c>
      <c r="B52" s="345" t="s">
        <v>6</v>
      </c>
      <c r="C52" s="346"/>
      <c r="D52" s="157"/>
      <c r="E52" s="157"/>
      <c r="F52" s="157"/>
      <c r="G52" s="157"/>
      <c r="H52" s="157"/>
      <c r="I52" s="157"/>
      <c r="J52" s="157"/>
      <c r="K52" s="157"/>
      <c r="L52" s="42"/>
      <c r="M52" s="18"/>
    </row>
    <row r="53" spans="1:13" ht="16.5" customHeight="1">
      <c r="A53" s="10">
        <v>48</v>
      </c>
      <c r="B53" s="353" t="s">
        <v>50</v>
      </c>
      <c r="C53" s="354"/>
      <c r="D53" s="157">
        <v>68</v>
      </c>
      <c r="E53" s="157">
        <v>67</v>
      </c>
      <c r="F53" s="157">
        <v>65</v>
      </c>
      <c r="G53" s="157">
        <v>5</v>
      </c>
      <c r="H53" s="157">
        <v>12</v>
      </c>
      <c r="I53" s="157">
        <v>36</v>
      </c>
      <c r="J53" s="157"/>
      <c r="K53" s="157">
        <v>3</v>
      </c>
      <c r="L53" s="42"/>
      <c r="M53" s="18"/>
    </row>
    <row r="54" spans="1:12" ht="16.5" customHeight="1">
      <c r="A54" s="10">
        <v>49</v>
      </c>
      <c r="B54" s="351" t="s">
        <v>67</v>
      </c>
      <c r="C54" s="352"/>
      <c r="D54" s="157">
        <v>952</v>
      </c>
      <c r="E54" s="157">
        <v>922</v>
      </c>
      <c r="F54" s="157">
        <v>911</v>
      </c>
      <c r="G54" s="157">
        <v>5</v>
      </c>
      <c r="H54" s="157">
        <v>533</v>
      </c>
      <c r="I54" s="157">
        <v>338</v>
      </c>
      <c r="J54" s="157"/>
      <c r="K54" s="157">
        <v>41</v>
      </c>
      <c r="L54" s="8"/>
    </row>
    <row r="55" spans="1:12" ht="16.5" customHeight="1">
      <c r="A55" s="10">
        <v>50</v>
      </c>
      <c r="B55" s="348" t="s">
        <v>1030</v>
      </c>
      <c r="C55" s="348"/>
      <c r="D55" s="205">
        <f>D6+D43+D54</f>
        <v>38862</v>
      </c>
      <c r="E55" s="205">
        <f>E6+E43+E54</f>
        <v>38315</v>
      </c>
      <c r="F55" s="205">
        <f>F6+F43+F54</f>
        <v>38358</v>
      </c>
      <c r="G55" s="205">
        <f>G6+G43+G54</f>
        <v>395</v>
      </c>
      <c r="H55" s="205">
        <f>H6+H43+H54</f>
        <v>33779</v>
      </c>
      <c r="I55" s="205">
        <f>I6+I43+I54</f>
        <v>3553</v>
      </c>
      <c r="J55" s="267">
        <f>J6+J43+J54</f>
        <v>129</v>
      </c>
      <c r="K55" s="205">
        <f>K6+K43+K54</f>
        <v>504</v>
      </c>
      <c r="L55" s="8"/>
    </row>
    <row r="56" spans="1:12" s="18" customFormat="1" ht="16.5" customHeight="1">
      <c r="A56" s="10">
        <v>51</v>
      </c>
      <c r="B56" s="347" t="s">
        <v>52</v>
      </c>
      <c r="C56" s="347"/>
      <c r="D56" s="186">
        <v>471</v>
      </c>
      <c r="E56" s="186">
        <v>467</v>
      </c>
      <c r="F56" s="186">
        <v>469</v>
      </c>
      <c r="G56" s="186">
        <v>5</v>
      </c>
      <c r="H56" s="186">
        <v>421</v>
      </c>
      <c r="I56" s="186">
        <v>35</v>
      </c>
      <c r="J56" s="186">
        <v>6</v>
      </c>
      <c r="K56" s="186">
        <v>2</v>
      </c>
      <c r="L56" s="187"/>
    </row>
    <row r="57" spans="1:12" s="18" customFormat="1" ht="16.5" customHeight="1">
      <c r="A57" s="10">
        <v>52</v>
      </c>
      <c r="B57" s="347" t="s">
        <v>73</v>
      </c>
      <c r="C57" s="347"/>
      <c r="D57" s="186">
        <v>3094</v>
      </c>
      <c r="E57" s="186">
        <v>3070</v>
      </c>
      <c r="F57" s="186">
        <v>3070</v>
      </c>
      <c r="G57" s="186">
        <v>25</v>
      </c>
      <c r="H57" s="186">
        <v>2819</v>
      </c>
      <c r="I57" s="186">
        <v>196</v>
      </c>
      <c r="J57" s="186">
        <v>7</v>
      </c>
      <c r="K57" s="186">
        <v>24</v>
      </c>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&amp;L697432BF&amp;C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8"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v>16</v>
      </c>
      <c r="D6" s="87">
        <v>13</v>
      </c>
      <c r="E6" s="87">
        <v>12</v>
      </c>
      <c r="F6" s="87">
        <v>2</v>
      </c>
      <c r="G6" s="87">
        <v>4</v>
      </c>
      <c r="H6" s="87">
        <v>6</v>
      </c>
      <c r="I6" s="87">
        <v>4</v>
      </c>
      <c r="J6" s="79"/>
      <c r="K6" s="79"/>
      <c r="L6" s="79"/>
    </row>
    <row r="7" spans="1:12" ht="18" customHeight="1">
      <c r="A7" s="85">
        <v>2</v>
      </c>
      <c r="B7" s="86" t="s">
        <v>34</v>
      </c>
      <c r="C7" s="232">
        <v>488</v>
      </c>
      <c r="D7" s="232">
        <v>466</v>
      </c>
      <c r="E7" s="232">
        <v>469</v>
      </c>
      <c r="F7" s="232">
        <v>49</v>
      </c>
      <c r="G7" s="232">
        <v>265</v>
      </c>
      <c r="H7" s="258">
        <v>126</v>
      </c>
      <c r="I7" s="232">
        <v>19</v>
      </c>
      <c r="J7" s="79"/>
      <c r="K7" s="79"/>
      <c r="L7" s="79"/>
    </row>
    <row r="8" spans="1:12" ht="20.25" customHeight="1">
      <c r="A8" s="85">
        <v>3</v>
      </c>
      <c r="B8" s="86" t="s">
        <v>35</v>
      </c>
      <c r="C8" s="232">
        <v>176</v>
      </c>
      <c r="D8" s="232">
        <v>156</v>
      </c>
      <c r="E8" s="232">
        <v>162</v>
      </c>
      <c r="F8" s="232">
        <v>17</v>
      </c>
      <c r="G8" s="232">
        <v>66</v>
      </c>
      <c r="H8" s="258">
        <v>64</v>
      </c>
      <c r="I8" s="232">
        <v>14</v>
      </c>
      <c r="J8" s="79"/>
      <c r="K8" s="79"/>
      <c r="L8" s="79"/>
    </row>
    <row r="9" spans="1:12" ht="33.75" customHeight="1">
      <c r="A9" s="85">
        <v>4</v>
      </c>
      <c r="B9" s="86" t="s">
        <v>36</v>
      </c>
      <c r="C9" s="232">
        <v>3</v>
      </c>
      <c r="D9" s="232">
        <v>3</v>
      </c>
      <c r="E9" s="232">
        <v>3</v>
      </c>
      <c r="F9" s="232"/>
      <c r="G9" s="232">
        <v>3</v>
      </c>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v>29</v>
      </c>
      <c r="D11" s="232">
        <v>22</v>
      </c>
      <c r="E11" s="232">
        <v>25</v>
      </c>
      <c r="F11" s="232">
        <v>3</v>
      </c>
      <c r="G11" s="232">
        <v>7</v>
      </c>
      <c r="H11" s="258">
        <v>11</v>
      </c>
      <c r="I11" s="232">
        <v>4</v>
      </c>
      <c r="J11" s="79"/>
      <c r="K11" s="79"/>
      <c r="L11" s="79"/>
    </row>
    <row r="12" spans="1:12" ht="21" customHeight="1">
      <c r="A12" s="85">
        <v>7</v>
      </c>
      <c r="B12" s="86" t="s">
        <v>39</v>
      </c>
      <c r="C12" s="232">
        <v>156</v>
      </c>
      <c r="D12" s="232">
        <v>153</v>
      </c>
      <c r="E12" s="232">
        <v>153</v>
      </c>
      <c r="F12" s="232"/>
      <c r="G12" s="232">
        <v>151</v>
      </c>
      <c r="H12" s="258">
        <v>1</v>
      </c>
      <c r="I12" s="232">
        <v>3</v>
      </c>
      <c r="J12" s="79"/>
      <c r="K12" s="79"/>
      <c r="L12" s="79"/>
    </row>
    <row r="13" spans="1:12" ht="18.75" customHeight="1">
      <c r="A13" s="85">
        <v>8</v>
      </c>
      <c r="B13" s="86" t="s">
        <v>40</v>
      </c>
      <c r="C13" s="232">
        <v>16</v>
      </c>
      <c r="D13" s="232">
        <v>15</v>
      </c>
      <c r="E13" s="232">
        <v>13</v>
      </c>
      <c r="F13" s="232"/>
      <c r="G13" s="232">
        <v>10</v>
      </c>
      <c r="H13" s="258">
        <v>3</v>
      </c>
      <c r="I13" s="232">
        <v>3</v>
      </c>
      <c r="J13" s="79"/>
      <c r="K13" s="79"/>
      <c r="L13" s="79"/>
    </row>
    <row r="14" spans="1:12" ht="32.25" customHeight="1">
      <c r="A14" s="85">
        <v>9</v>
      </c>
      <c r="B14" s="86" t="s">
        <v>41</v>
      </c>
      <c r="C14" s="232">
        <v>269</v>
      </c>
      <c r="D14" s="232">
        <v>215</v>
      </c>
      <c r="E14" s="232">
        <v>216</v>
      </c>
      <c r="F14" s="232">
        <v>15</v>
      </c>
      <c r="G14" s="232">
        <v>67</v>
      </c>
      <c r="H14" s="258">
        <v>130</v>
      </c>
      <c r="I14" s="232">
        <v>53</v>
      </c>
      <c r="J14" s="79"/>
      <c r="K14" s="79"/>
      <c r="L14" s="79"/>
    </row>
    <row r="15" spans="1:12" ht="39" customHeight="1">
      <c r="A15" s="85">
        <v>10</v>
      </c>
      <c r="B15" s="86" t="s">
        <v>101</v>
      </c>
      <c r="C15" s="232">
        <v>1070</v>
      </c>
      <c r="D15" s="232">
        <v>994</v>
      </c>
      <c r="E15" s="232">
        <v>1000</v>
      </c>
      <c r="F15" s="232">
        <v>25</v>
      </c>
      <c r="G15" s="232">
        <v>898</v>
      </c>
      <c r="H15" s="258">
        <v>74</v>
      </c>
      <c r="I15" s="232">
        <v>70</v>
      </c>
      <c r="J15" s="79"/>
      <c r="K15" s="79"/>
      <c r="L15" s="79"/>
    </row>
    <row r="16" spans="1:12" ht="50.25" customHeight="1">
      <c r="A16" s="85">
        <v>11</v>
      </c>
      <c r="B16" s="86" t="s">
        <v>42</v>
      </c>
      <c r="C16" s="232">
        <v>155</v>
      </c>
      <c r="D16" s="232">
        <v>142</v>
      </c>
      <c r="E16" s="232">
        <v>126</v>
      </c>
      <c r="F16" s="232">
        <v>14</v>
      </c>
      <c r="G16" s="232">
        <v>46</v>
      </c>
      <c r="H16" s="258">
        <v>48</v>
      </c>
      <c r="I16" s="232">
        <v>29</v>
      </c>
      <c r="J16" s="79"/>
      <c r="K16" s="79"/>
      <c r="L16" s="79"/>
    </row>
    <row r="17" spans="1:12" ht="23.25" customHeight="1">
      <c r="A17" s="85">
        <v>12</v>
      </c>
      <c r="B17" s="86" t="s">
        <v>43</v>
      </c>
      <c r="C17" s="232">
        <v>26</v>
      </c>
      <c r="D17" s="232">
        <v>24</v>
      </c>
      <c r="E17" s="232">
        <v>20</v>
      </c>
      <c r="F17" s="232">
        <v>2</v>
      </c>
      <c r="G17" s="232">
        <v>14</v>
      </c>
      <c r="H17" s="258">
        <v>4</v>
      </c>
      <c r="I17" s="232">
        <v>6</v>
      </c>
      <c r="J17" s="79"/>
      <c r="K17" s="79"/>
      <c r="L17" s="79"/>
    </row>
    <row r="18" spans="1:12" ht="118.5" customHeight="1">
      <c r="A18" s="85">
        <v>13</v>
      </c>
      <c r="B18" s="86" t="s">
        <v>44</v>
      </c>
      <c r="C18" s="232">
        <v>3</v>
      </c>
      <c r="D18" s="232">
        <v>2</v>
      </c>
      <c r="E18" s="232">
        <v>3</v>
      </c>
      <c r="F18" s="232"/>
      <c r="G18" s="232">
        <v>3</v>
      </c>
      <c r="H18" s="258"/>
      <c r="I18" s="232"/>
      <c r="J18" s="79"/>
      <c r="K18" s="79"/>
      <c r="L18" s="79"/>
    </row>
    <row r="19" spans="1:12" ht="54" customHeight="1">
      <c r="A19" s="85">
        <v>14</v>
      </c>
      <c r="B19" s="86" t="s">
        <v>45</v>
      </c>
      <c r="C19" s="232">
        <v>3</v>
      </c>
      <c r="D19" s="232">
        <v>3</v>
      </c>
      <c r="E19" s="232">
        <v>3</v>
      </c>
      <c r="F19" s="232">
        <v>1</v>
      </c>
      <c r="G19" s="232"/>
      <c r="H19" s="258">
        <v>1</v>
      </c>
      <c r="I19" s="232"/>
      <c r="J19" s="79"/>
      <c r="K19" s="79"/>
      <c r="L19" s="79"/>
    </row>
    <row r="20" spans="1:9" s="79" customFormat="1" ht="49.5" customHeight="1">
      <c r="A20" s="85">
        <v>15</v>
      </c>
      <c r="B20" s="86" t="s">
        <v>150</v>
      </c>
      <c r="C20" s="87">
        <v>30</v>
      </c>
      <c r="D20" s="232">
        <v>30</v>
      </c>
      <c r="E20" s="232">
        <v>30</v>
      </c>
      <c r="F20" s="232">
        <v>2</v>
      </c>
      <c r="G20" s="232">
        <v>23</v>
      </c>
      <c r="H20" s="259">
        <v>4</v>
      </c>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v>58</v>
      </c>
      <c r="D22" s="232">
        <v>54</v>
      </c>
      <c r="E22" s="232">
        <v>48</v>
      </c>
      <c r="F22" s="232">
        <v>4</v>
      </c>
      <c r="G22" s="232">
        <v>26</v>
      </c>
      <c r="H22" s="258">
        <v>15</v>
      </c>
      <c r="I22" s="232">
        <v>10</v>
      </c>
      <c r="J22" s="79"/>
      <c r="K22" s="79"/>
      <c r="L22" s="79"/>
    </row>
    <row r="23" spans="1:12" ht="21" customHeight="1">
      <c r="A23" s="85">
        <v>18</v>
      </c>
      <c r="B23" s="89" t="s">
        <v>95</v>
      </c>
      <c r="C23" s="232">
        <v>19</v>
      </c>
      <c r="D23" s="232">
        <v>17</v>
      </c>
      <c r="E23" s="232">
        <v>17</v>
      </c>
      <c r="F23" s="232">
        <v>6</v>
      </c>
      <c r="G23" s="232">
        <v>3</v>
      </c>
      <c r="H23" s="258">
        <v>6</v>
      </c>
      <c r="I23" s="232">
        <v>2</v>
      </c>
      <c r="J23" s="79"/>
      <c r="K23" s="79"/>
      <c r="L23" s="79"/>
    </row>
    <row r="24" spans="1:12" ht="18" customHeight="1">
      <c r="A24" s="85">
        <v>19</v>
      </c>
      <c r="B24" s="89" t="s">
        <v>96</v>
      </c>
      <c r="C24" s="232">
        <v>9</v>
      </c>
      <c r="D24" s="232">
        <v>8</v>
      </c>
      <c r="E24" s="232">
        <v>8</v>
      </c>
      <c r="F24" s="232">
        <v>1</v>
      </c>
      <c r="G24" s="232">
        <v>5</v>
      </c>
      <c r="H24" s="258">
        <v>2</v>
      </c>
      <c r="I24" s="232">
        <v>1</v>
      </c>
      <c r="J24" s="79"/>
      <c r="K24" s="79"/>
      <c r="L24" s="79"/>
    </row>
    <row r="25" spans="1:12" ht="19.5" customHeight="1">
      <c r="A25" s="85">
        <v>20</v>
      </c>
      <c r="B25" s="89" t="s">
        <v>97</v>
      </c>
      <c r="C25" s="232">
        <v>559</v>
      </c>
      <c r="D25" s="232">
        <v>546</v>
      </c>
      <c r="E25" s="232">
        <v>542</v>
      </c>
      <c r="F25" s="232">
        <v>21</v>
      </c>
      <c r="G25" s="232">
        <v>458</v>
      </c>
      <c r="H25" s="258">
        <v>50</v>
      </c>
      <c r="I25" s="232">
        <v>17</v>
      </c>
      <c r="J25" s="79"/>
      <c r="K25" s="79"/>
      <c r="L25" s="79"/>
    </row>
    <row r="26" spans="1:12" ht="34.5" customHeight="1">
      <c r="A26" s="85">
        <v>21</v>
      </c>
      <c r="B26" s="89" t="s">
        <v>98</v>
      </c>
      <c r="C26" s="232">
        <v>41</v>
      </c>
      <c r="D26" s="232">
        <v>41</v>
      </c>
      <c r="E26" s="232">
        <v>41</v>
      </c>
      <c r="F26" s="232">
        <v>1</v>
      </c>
      <c r="G26" s="232">
        <v>32</v>
      </c>
      <c r="H26" s="258">
        <v>7</v>
      </c>
      <c r="I26" s="232"/>
      <c r="J26" s="79"/>
      <c r="K26" s="79"/>
      <c r="L26" s="79"/>
    </row>
    <row r="27" spans="1:12" ht="33" customHeight="1">
      <c r="A27" s="85">
        <v>22</v>
      </c>
      <c r="B27" s="89" t="s">
        <v>99</v>
      </c>
      <c r="C27" s="232">
        <v>13</v>
      </c>
      <c r="D27" s="232">
        <v>13</v>
      </c>
      <c r="E27" s="232">
        <v>13</v>
      </c>
      <c r="F27" s="232"/>
      <c r="G27" s="232">
        <v>12</v>
      </c>
      <c r="H27" s="258">
        <v>1</v>
      </c>
      <c r="I27" s="232"/>
      <c r="J27" s="79"/>
      <c r="K27" s="79"/>
      <c r="L27" s="79"/>
    </row>
    <row r="28" spans="1:12" ht="33" customHeight="1">
      <c r="A28" s="85">
        <v>23</v>
      </c>
      <c r="B28" s="89" t="s">
        <v>100</v>
      </c>
      <c r="C28" s="232"/>
      <c r="D28" s="232"/>
      <c r="E28" s="232"/>
      <c r="F28" s="232"/>
      <c r="G28" s="232"/>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575</v>
      </c>
      <c r="D30" s="232">
        <v>513</v>
      </c>
      <c r="E30" s="232">
        <v>528</v>
      </c>
      <c r="F30" s="232">
        <v>63</v>
      </c>
      <c r="G30" s="232">
        <v>239</v>
      </c>
      <c r="H30" s="258">
        <v>187</v>
      </c>
      <c r="I30" s="232">
        <v>47</v>
      </c>
      <c r="J30" s="79"/>
      <c r="K30" s="79"/>
      <c r="L30" s="79"/>
    </row>
    <row r="31" spans="1:12" ht="18.75" customHeight="1">
      <c r="A31" s="85">
        <v>26</v>
      </c>
      <c r="B31" s="90" t="s">
        <v>224</v>
      </c>
      <c r="C31" s="87">
        <f>SUM(C6:C30)</f>
        <v>3714</v>
      </c>
      <c r="D31" s="87">
        <f>SUM(D6:D30)</f>
        <v>3430</v>
      </c>
      <c r="E31" s="87">
        <f>SUM(E6:E30)</f>
        <v>3432</v>
      </c>
      <c r="F31" s="87">
        <f>SUM(F6:F30)</f>
        <v>226</v>
      </c>
      <c r="G31" s="87">
        <f>SUM(G6:G30)</f>
        <v>2332</v>
      </c>
      <c r="H31" s="87">
        <f>SUM(H6:H30)</f>
        <v>740</v>
      </c>
      <c r="I31" s="87">
        <f>SUM(I6:I30)</f>
        <v>282</v>
      </c>
      <c r="J31" s="79"/>
      <c r="K31" s="79"/>
      <c r="L31" s="79"/>
    </row>
    <row r="32" spans="1:12" ht="13.5" customHeight="1">
      <c r="A32" s="85">
        <v>27</v>
      </c>
      <c r="B32" s="93" t="s">
        <v>52</v>
      </c>
      <c r="C32" s="87">
        <v>55</v>
      </c>
      <c r="D32" s="232">
        <v>50</v>
      </c>
      <c r="E32" s="232">
        <v>49</v>
      </c>
      <c r="F32" s="232">
        <v>2</v>
      </c>
      <c r="G32" s="232">
        <v>40</v>
      </c>
      <c r="H32" s="258">
        <v>7</v>
      </c>
      <c r="I32" s="232">
        <v>6</v>
      </c>
      <c r="J32" s="79"/>
      <c r="K32" s="79"/>
      <c r="L32" s="79"/>
    </row>
    <row r="33" spans="1:12" ht="16.5" customHeight="1">
      <c r="A33" s="85">
        <v>28</v>
      </c>
      <c r="B33" s="93" t="s">
        <v>73</v>
      </c>
      <c r="C33" s="87">
        <v>235</v>
      </c>
      <c r="D33" s="232">
        <v>220</v>
      </c>
      <c r="E33" s="232">
        <v>213</v>
      </c>
      <c r="F33" s="232">
        <v>17</v>
      </c>
      <c r="G33" s="232">
        <v>154</v>
      </c>
      <c r="H33" s="258">
        <v>32</v>
      </c>
      <c r="I33" s="232">
        <v>22</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&amp;L697432BF&amp;C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v>12</v>
      </c>
      <c r="D7" s="233">
        <v>12</v>
      </c>
      <c r="E7" s="233">
        <v>11</v>
      </c>
      <c r="F7" s="233">
        <v>1</v>
      </c>
      <c r="G7" s="233">
        <v>8</v>
      </c>
      <c r="H7" s="233"/>
      <c r="I7" s="233">
        <v>1</v>
      </c>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v>7</v>
      </c>
      <c r="D21" s="233">
        <v>7</v>
      </c>
      <c r="E21" s="233">
        <v>6</v>
      </c>
      <c r="F21" s="233"/>
      <c r="G21" s="233">
        <v>5</v>
      </c>
      <c r="H21" s="233"/>
      <c r="I21" s="233">
        <v>1</v>
      </c>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19</v>
      </c>
      <c r="D26" s="171">
        <f>SUM(D6:D25)</f>
        <v>19</v>
      </c>
      <c r="E26" s="171">
        <f>SUM(E6:E25)</f>
        <v>17</v>
      </c>
      <c r="F26" s="171">
        <f>SUM(F6:F25)</f>
        <v>1</v>
      </c>
      <c r="G26" s="171">
        <f>SUM(G6:G25)</f>
        <v>13</v>
      </c>
      <c r="H26" s="171">
        <f>SUM(H6:H25)</f>
        <v>0</v>
      </c>
      <c r="I26" s="171">
        <f>SUM(I6:I25)</f>
        <v>2</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&amp;L697432BF&amp;C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7">
        <f>SUM(D7:D11)</f>
        <v>39</v>
      </c>
      <c r="E6" s="177">
        <f>SUM(E7:E11)</f>
        <v>31</v>
      </c>
      <c r="F6" s="177">
        <f>SUM(F7:F11)</f>
        <v>16</v>
      </c>
      <c r="G6" s="177">
        <f>SUM(G7:G11)</f>
        <v>0</v>
      </c>
      <c r="H6" s="177">
        <f>SUM(H7:H11)</f>
        <v>14</v>
      </c>
      <c r="I6" s="177">
        <f>SUM(I7:I11)</f>
        <v>0</v>
      </c>
      <c r="J6" s="177">
        <f>SUM(J7:J11)</f>
        <v>4</v>
      </c>
      <c r="K6" s="177">
        <f>SUM(K7:K11)</f>
        <v>9</v>
      </c>
      <c r="L6" s="177">
        <f>SUM(L7:L11)</f>
        <v>9</v>
      </c>
    </row>
    <row r="7" spans="1:12" ht="66" customHeight="1">
      <c r="A7" s="133">
        <v>2</v>
      </c>
      <c r="B7" s="397" t="s">
        <v>79</v>
      </c>
      <c r="C7" s="398"/>
      <c r="D7" s="172">
        <v>2</v>
      </c>
      <c r="E7" s="174"/>
      <c r="F7" s="174"/>
      <c r="G7" s="174"/>
      <c r="H7" s="174">
        <v>2</v>
      </c>
      <c r="I7" s="174"/>
      <c r="J7" s="174">
        <v>2</v>
      </c>
      <c r="K7" s="174"/>
      <c r="L7" s="174"/>
    </row>
    <row r="8" spans="1:12" ht="37.5" customHeight="1">
      <c r="A8" s="133">
        <v>3</v>
      </c>
      <c r="B8" s="427" t="s">
        <v>80</v>
      </c>
      <c r="C8" s="428"/>
      <c r="D8" s="172">
        <v>2</v>
      </c>
      <c r="E8" s="174">
        <v>2</v>
      </c>
      <c r="F8" s="174"/>
      <c r="G8" s="174"/>
      <c r="H8" s="174"/>
      <c r="I8" s="174"/>
      <c r="J8" s="174"/>
      <c r="K8" s="174"/>
      <c r="L8" s="174">
        <v>2</v>
      </c>
    </row>
    <row r="9" spans="1:12" ht="51" customHeight="1">
      <c r="A9" s="133">
        <v>4</v>
      </c>
      <c r="B9" s="399" t="s">
        <v>208</v>
      </c>
      <c r="C9" s="400"/>
      <c r="D9" s="172">
        <v>35</v>
      </c>
      <c r="E9" s="174">
        <v>29</v>
      </c>
      <c r="F9" s="174">
        <v>16</v>
      </c>
      <c r="G9" s="174"/>
      <c r="H9" s="174">
        <v>12</v>
      </c>
      <c r="I9" s="174"/>
      <c r="J9" s="174">
        <v>2</v>
      </c>
      <c r="K9" s="174">
        <v>9</v>
      </c>
      <c r="L9" s="174">
        <v>7</v>
      </c>
    </row>
    <row r="10" spans="1:12" ht="53.25" customHeight="1">
      <c r="A10" s="133">
        <v>5</v>
      </c>
      <c r="B10" s="397" t="s">
        <v>210</v>
      </c>
      <c r="C10" s="398"/>
      <c r="D10" s="172"/>
      <c r="E10" s="174"/>
      <c r="F10" s="174"/>
      <c r="G10" s="174"/>
      <c r="H10" s="174"/>
      <c r="I10" s="174"/>
      <c r="J10" s="174"/>
      <c r="K10" s="174"/>
      <c r="L10" s="174"/>
    </row>
    <row r="11" spans="1:12" ht="48.75" customHeight="1">
      <c r="A11" s="134">
        <v>6</v>
      </c>
      <c r="B11" s="404" t="s">
        <v>209</v>
      </c>
      <c r="C11" s="404"/>
      <c r="D11" s="173"/>
      <c r="E11" s="174"/>
      <c r="F11" s="174"/>
      <c r="G11" s="174"/>
      <c r="H11" s="174"/>
      <c r="I11" s="174"/>
      <c r="J11" s="174"/>
      <c r="K11" s="174"/>
      <c r="L11" s="174"/>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5"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1034</v>
      </c>
      <c r="D20" s="22"/>
      <c r="E20" s="23" t="s">
        <v>132</v>
      </c>
      <c r="F20" s="23" t="s">
        <v>132</v>
      </c>
      <c r="G20" s="24" t="s">
        <v>132</v>
      </c>
      <c r="H20" s="54" t="s">
        <v>132</v>
      </c>
      <c r="I20" s="52"/>
      <c r="J20" s="52"/>
      <c r="K20" s="46"/>
      <c r="L20" s="46"/>
    </row>
    <row r="21" spans="1:12" s="7" customFormat="1" ht="15" customHeight="1">
      <c r="A21" s="118"/>
      <c r="B21" s="24" t="s">
        <v>129</v>
      </c>
      <c r="C21" s="26" t="s">
        <v>1035</v>
      </c>
      <c r="D21" s="22"/>
      <c r="E21" s="23" t="s">
        <v>132</v>
      </c>
      <c r="F21" s="23" t="s">
        <v>132</v>
      </c>
      <c r="G21" s="24" t="s">
        <v>132</v>
      </c>
      <c r="H21" s="54" t="s">
        <v>132</v>
      </c>
      <c r="I21" s="52"/>
      <c r="J21" s="52"/>
      <c r="K21" s="46"/>
      <c r="L21" s="46"/>
    </row>
    <row r="22" spans="2:12" ht="15" customHeight="1">
      <c r="B22" s="140" t="s">
        <v>148</v>
      </c>
      <c r="C22" s="176" t="s">
        <v>1036</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&amp;L697432BF&amp;C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Оксана Пінська</cp:lastModifiedBy>
  <cp:lastPrinted>2018-08-21T08:59:26Z</cp:lastPrinted>
  <dcterms:created xsi:type="dcterms:W3CDTF">2015-09-09T11:45:10Z</dcterms:created>
  <dcterms:modified xsi:type="dcterms:W3CDTF">2020-02-10T07:45:12Z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Зведений- 1-к_10002_4.2019</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697432BF</vt:lpwstr>
  </property>
  <property fmtid="{D5CDD505-2E9C-101B-9397-08002B2CF9AE}" pid="9" name="Підрозділ">
    <vt:lpwstr>ТУ ДСА України в Вiнницькій областi</vt:lpwstr>
  </property>
  <property fmtid="{D5CDD505-2E9C-101B-9397-08002B2CF9AE}" pid="10" name="ПідрозділDBID">
    <vt:i4>0</vt:i4>
  </property>
  <property fmtid="{D5CDD505-2E9C-101B-9397-08002B2CF9AE}" pid="11" name="ПідрозділID">
    <vt:i4>168164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