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<sst xmlns="http://schemas.openxmlformats.org/spreadsheetml/2006/main" count="111" uniqueCount="102">
  <si>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</si>
  <si>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</si>
  <si>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</si>
  <si>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</si>
  <si>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</si>
  <si>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</si>
  <si>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</si>
  <si>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</si>
  <si>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</si>
  <si>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</si>
  <si>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</si>
  <si>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</si>
  <si>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</si>
  <si>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</si>
  <si>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</si>
  <si>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</si>
  <si>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</si>
  <si>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</si>
  <si>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</si>
  <si>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</si>
  <si>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</si>
  <si>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</si>
  <si>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</si>
  <si>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</si>
  <si>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</si>
  <si>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</si>
  <si>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</si>
  <si>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</si>
  <si>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</si>
  <si>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</si>
  <si>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</si>
  <si>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</si>
  <si>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</si>
  <si>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</si>
  <si>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</si>
  <si>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</si>
  <si>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</si>
  <si>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</si>
  <si>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</si>
  <si>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</si>
  <si>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</si>
  <si>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</si>
  <si>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</si>
  <si>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</si>
  <si>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</si>
  <si>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</si>
  <si>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</si>
  <si>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</si>
  <si>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</si>
  <si>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</si>
  <si>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</si>
  <si>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</si>
  <si>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</si>
  <si>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</si>
  <si>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</si>
  <si>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</si>
  <si>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</si>
  <si>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</si>
  <si>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</si>
  <si>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</si>
  <si>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</si>
  <si>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</si>
  <si>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</si>
  <si>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</si>
  <si>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</si>
  <si>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</si>
  <si>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</si>
  <si>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</si>
  <si>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</si>
  <si>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</si>
  <si>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</si>
  <si>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</si>
  <si>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</si>
  <si>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</si>
  <si>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</si>
  <si>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</si>
  <si>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</si>
  <si>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</si>
  <si>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</si>
  <si>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</si>
  <si>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</si>
  <si>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</si>
  <si>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</si>
  <si>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</si>
  <si>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</si>
  <si>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</si>
  <si>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</si>
  <si>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</si>
  <si>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</si>
  <si>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</si>
  <si>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</si>
  <si>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</si>
  <si>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</si>
  <si>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</si>
  <si>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</si>
  <si>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В.В. Білик</t>
  </si>
  <si>
    <t xml:space="preserve">І.О. Волощук </t>
  </si>
  <si>
    <t>(0432)524667</t>
  </si>
  <si>
    <t>(0432)681020</t>
  </si>
  <si>
    <t>statistik@vn.court.gov.ua</t>
  </si>
  <si>
    <t>ТУ ДСА України  в Вiнницькій областi</t>
  </si>
  <si>
    <t>Місцезнаходження:  21018 м. Вінниця, вул. Р. Скалецького,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</si>
</sst>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zoomScalePageLayoutView="0" workbookViewId="0" topLeftCell="A13">
      <selection activeCell="D62" sqref="D62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5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5"/>
    </row>
    <row r="3" spans="1:10" ht="23.25" customHeight="1">
      <c r="A3" s="3" t="s">
        <v>1</v>
      </c>
      <c r="B3" s="37"/>
      <c r="C3" s="37"/>
      <c r="D3" s="37"/>
      <c r="E3" s="37"/>
      <c r="F3" s="37"/>
      <c r="G3" s="114" t="s">
        <v>58</v>
      </c>
      <c r="H3" s="37" t="s">
        <v>63</v>
      </c>
      <c r="I3" s="130"/>
      <c r="J3" s="139"/>
    </row>
    <row r="4" spans="1:10" ht="66.75" customHeight="1">
      <c r="A4" s="4"/>
      <c r="B4" s="38"/>
      <c r="C4" s="38"/>
      <c r="D4" s="38"/>
      <c r="E4" s="38"/>
      <c r="F4" s="38"/>
      <c r="G4" s="115"/>
      <c r="H4" s="122" t="s">
        <v>66</v>
      </c>
      <c r="I4" s="131" t="s">
        <v>68</v>
      </c>
      <c r="J4" s="139"/>
    </row>
    <row r="5" spans="1:21" ht="15.75">
      <c r="A5" s="5" t="s">
        <v>2</v>
      </c>
      <c r="B5" s="39"/>
      <c r="C5" s="39"/>
      <c r="D5" s="39"/>
      <c r="E5" s="39"/>
      <c r="F5" s="39"/>
      <c r="G5" s="88" t="s">
        <v>59</v>
      </c>
      <c r="H5" s="88">
        <v>1</v>
      </c>
      <c r="I5" s="125">
        <v>2</v>
      </c>
      <c r="J5" s="146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10" ht="21.75" customHeight="1">
      <c r="A6" s="6" t="s">
        <v>3</v>
      </c>
      <c r="B6" s="40"/>
      <c r="C6" s="40"/>
      <c r="D6" s="40"/>
      <c r="E6" s="40"/>
      <c r="F6" s="97"/>
      <c r="G6" s="90">
        <v>1</v>
      </c>
      <c r="H6" s="103">
        <v>343</v>
      </c>
      <c r="I6" s="132">
        <v>0</v>
      </c>
      <c r="J6" s="147"/>
    </row>
    <row r="7" spans="1:10" ht="21.75" customHeight="1">
      <c r="A7" s="7" t="s">
        <v>4</v>
      </c>
      <c r="B7" s="41"/>
      <c r="C7" s="41"/>
      <c r="D7" s="41"/>
      <c r="E7" s="41"/>
      <c r="F7" s="41"/>
      <c r="G7" s="90">
        <v>2</v>
      </c>
      <c r="H7" s="103">
        <v>202</v>
      </c>
      <c r="I7" s="132">
        <v>0</v>
      </c>
      <c r="J7" s="139"/>
    </row>
    <row r="8" spans="1:10" ht="21.75" customHeight="1">
      <c r="A8" s="8" t="s">
        <v>5</v>
      </c>
      <c r="B8" s="42"/>
      <c r="C8" s="42"/>
      <c r="D8" s="42"/>
      <c r="E8" s="46" t="s">
        <v>56</v>
      </c>
      <c r="F8" s="46"/>
      <c r="G8" s="90">
        <v>3</v>
      </c>
      <c r="H8" s="103"/>
      <c r="I8" s="132">
        <v>0</v>
      </c>
      <c r="J8" s="139"/>
    </row>
    <row r="9" spans="1:14" ht="21.75" customHeight="1">
      <c r="A9" s="8"/>
      <c r="B9" s="42"/>
      <c r="C9" s="42"/>
      <c r="D9" s="42"/>
      <c r="E9" s="84" t="s">
        <v>57</v>
      </c>
      <c r="F9" s="46"/>
      <c r="G9" s="90">
        <v>4</v>
      </c>
      <c r="H9" s="103"/>
      <c r="I9" s="132">
        <v>0</v>
      </c>
      <c r="J9" s="148"/>
      <c r="K9" s="160"/>
      <c r="L9" s="160"/>
      <c r="M9" s="160"/>
      <c r="N9" s="160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0">
        <v>5</v>
      </c>
      <c r="H10" s="164">
        <f>SUM(H11:H12)</f>
        <v>141</v>
      </c>
      <c r="I10" s="108">
        <v>49</v>
      </c>
      <c r="J10" s="149"/>
    </row>
    <row r="11" spans="1:10" ht="21.75" customHeight="1">
      <c r="A11" s="10" t="s">
        <v>7</v>
      </c>
      <c r="B11" s="44" t="s">
        <v>22</v>
      </c>
      <c r="C11" s="44"/>
      <c r="D11" s="44"/>
      <c r="E11" s="44"/>
      <c r="F11" s="44"/>
      <c r="G11" s="90">
        <v>6</v>
      </c>
      <c r="H11" s="103">
        <v>77</v>
      </c>
      <c r="I11" s="133">
        <v>0</v>
      </c>
      <c r="J11" s="139"/>
    </row>
    <row r="12" spans="1:10" ht="21.75" customHeight="1">
      <c r="A12" s="11"/>
      <c r="B12" s="44" t="s">
        <v>23</v>
      </c>
      <c r="C12" s="44"/>
      <c r="D12" s="44"/>
      <c r="E12" s="44"/>
      <c r="F12" s="44"/>
      <c r="G12" s="90">
        <v>7</v>
      </c>
      <c r="H12" s="103">
        <v>64</v>
      </c>
      <c r="I12" s="133">
        <f>I10</f>
        <v>49</v>
      </c>
      <c r="J12" s="139"/>
    </row>
    <row r="13" spans="1:10" ht="21.75" customHeight="1">
      <c r="A13" s="11"/>
      <c r="B13" s="45" t="s">
        <v>24</v>
      </c>
      <c r="C13" s="64" t="s">
        <v>31</v>
      </c>
      <c r="D13" s="44" t="s">
        <v>50</v>
      </c>
      <c r="E13" s="44"/>
      <c r="F13" s="44"/>
      <c r="G13" s="90">
        <v>8</v>
      </c>
      <c r="H13" s="103"/>
      <c r="I13" s="132">
        <v>0</v>
      </c>
      <c r="J13" s="139"/>
    </row>
    <row r="14" spans="1:10" ht="21.75" customHeight="1">
      <c r="A14" s="11"/>
      <c r="B14" s="46"/>
      <c r="C14" s="64"/>
      <c r="D14" s="72" t="s">
        <v>51</v>
      </c>
      <c r="E14" s="85"/>
      <c r="F14" s="98"/>
      <c r="G14" s="90">
        <v>9</v>
      </c>
      <c r="H14" s="103"/>
      <c r="I14" s="132">
        <v>0</v>
      </c>
      <c r="J14" s="149"/>
    </row>
    <row r="15" spans="1:10" ht="21.75" customHeight="1">
      <c r="A15" s="11"/>
      <c r="B15" s="46"/>
      <c r="C15" s="64" t="s">
        <v>32</v>
      </c>
      <c r="D15" s="44" t="s">
        <v>52</v>
      </c>
      <c r="E15" s="44"/>
      <c r="F15" s="44"/>
      <c r="G15" s="90">
        <v>10</v>
      </c>
      <c r="H15" s="103">
        <v>14</v>
      </c>
      <c r="I15" s="108">
        <v>10</v>
      </c>
      <c r="J15" s="139"/>
    </row>
    <row r="16" spans="1:10" ht="21.75" customHeight="1">
      <c r="A16" s="11"/>
      <c r="B16" s="46"/>
      <c r="C16" s="64"/>
      <c r="D16" s="44" t="s">
        <v>53</v>
      </c>
      <c r="E16" s="44"/>
      <c r="F16" s="44"/>
      <c r="G16" s="90">
        <v>11</v>
      </c>
      <c r="H16" s="103">
        <v>22</v>
      </c>
      <c r="I16" s="108">
        <v>20</v>
      </c>
      <c r="J16" s="139"/>
    </row>
    <row r="17" spans="1:10" ht="21.75" customHeight="1">
      <c r="A17" s="11"/>
      <c r="B17" s="46"/>
      <c r="C17" s="64"/>
      <c r="D17" s="44" t="s">
        <v>54</v>
      </c>
      <c r="E17" s="44"/>
      <c r="F17" s="44"/>
      <c r="G17" s="90">
        <v>12</v>
      </c>
      <c r="H17" s="103">
        <v>13</v>
      </c>
      <c r="I17" s="108">
        <v>9</v>
      </c>
      <c r="J17" s="139"/>
    </row>
    <row r="18" spans="1:10" ht="21" customHeight="1">
      <c r="A18" s="12" t="s">
        <v>8</v>
      </c>
      <c r="B18" s="46"/>
      <c r="C18" s="46"/>
      <c r="D18" s="46"/>
      <c r="E18" s="46"/>
      <c r="F18" s="99" t="s">
        <v>60</v>
      </c>
      <c r="G18" s="90">
        <v>13</v>
      </c>
      <c r="H18" s="103">
        <v>8</v>
      </c>
      <c r="I18" s="108">
        <v>7</v>
      </c>
      <c r="J18" s="139"/>
    </row>
    <row r="19" spans="1:10" ht="16.5" customHeight="1">
      <c r="A19" s="11"/>
      <c r="B19" s="46"/>
      <c r="C19" s="46"/>
      <c r="D19" s="46"/>
      <c r="E19" s="46"/>
      <c r="F19" s="99" t="s">
        <v>61</v>
      </c>
      <c r="G19" s="90">
        <v>14</v>
      </c>
      <c r="H19" s="103">
        <v>9</v>
      </c>
      <c r="I19" s="132">
        <v>0</v>
      </c>
      <c r="J19" s="139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6">
        <v>15</v>
      </c>
      <c r="H20" s="104">
        <v>136</v>
      </c>
      <c r="I20" s="134">
        <v>0</v>
      </c>
      <c r="J20" s="139"/>
    </row>
    <row r="21" spans="1:9" ht="22.5" customHeight="1">
      <c r="A21" s="14"/>
      <c r="B21" s="14"/>
      <c r="C21" s="14"/>
      <c r="D21" s="14"/>
      <c r="E21" s="14"/>
      <c r="F21" s="100"/>
      <c r="G21" s="100"/>
      <c r="H21" s="100"/>
      <c r="I21" s="135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6"/>
      <c r="J22" s="150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7"/>
    </row>
    <row r="24" spans="1:9" ht="42.75" customHeight="1">
      <c r="A24" s="17" t="s">
        <v>11</v>
      </c>
      <c r="B24" s="48"/>
      <c r="C24" s="48"/>
      <c r="D24" s="73"/>
      <c r="E24" s="86" t="s">
        <v>58</v>
      </c>
      <c r="F24" s="101" t="s">
        <v>62</v>
      </c>
      <c r="G24" s="101" t="s">
        <v>64</v>
      </c>
      <c r="H24" s="123" t="s">
        <v>67</v>
      </c>
      <c r="I24" s="137"/>
    </row>
    <row r="25" spans="1:9" ht="89.25" customHeight="1">
      <c r="A25" s="18"/>
      <c r="B25" s="49"/>
      <c r="C25" s="49"/>
      <c r="D25" s="74"/>
      <c r="E25" s="87"/>
      <c r="F25" s="102"/>
      <c r="G25" s="87"/>
      <c r="H25" s="124"/>
      <c r="I25" s="138"/>
    </row>
    <row r="26" spans="1:21" ht="15.75">
      <c r="A26" s="5" t="s">
        <v>2</v>
      </c>
      <c r="B26" s="50"/>
      <c r="C26" s="50"/>
      <c r="D26" s="50"/>
      <c r="E26" s="88" t="s">
        <v>59</v>
      </c>
      <c r="F26" s="88">
        <v>1</v>
      </c>
      <c r="G26" s="88">
        <v>2</v>
      </c>
      <c r="H26" s="125">
        <v>3</v>
      </c>
      <c r="I26" s="138"/>
      <c r="J26" s="15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</row>
    <row r="27" spans="1:9" ht="24" customHeight="1">
      <c r="A27" s="12" t="s">
        <v>12</v>
      </c>
      <c r="B27" s="46"/>
      <c r="C27" s="46"/>
      <c r="D27" s="46"/>
      <c r="E27" s="89">
        <v>1</v>
      </c>
      <c r="F27" s="164">
        <f>SUM(F28:F37,F39,F40)</f>
        <v>586</v>
      </c>
      <c r="G27" s="164">
        <f>SUM(G28:G37,G39,G40)</f>
        <v>582</v>
      </c>
      <c r="H27" s="133">
        <f>SUM(H28:H37,H39,H40)</f>
        <v>15</v>
      </c>
      <c r="I27" s="139"/>
    </row>
    <row r="28" spans="1:21" ht="39" customHeight="1">
      <c r="A28" s="4" t="s">
        <v>13</v>
      </c>
      <c r="B28" s="38"/>
      <c r="C28" s="65" t="s">
        <v>33</v>
      </c>
      <c r="D28" s="66"/>
      <c r="E28" s="89">
        <v>2</v>
      </c>
      <c r="F28" s="103">
        <v>19</v>
      </c>
      <c r="G28" s="103">
        <v>19</v>
      </c>
      <c r="H28" s="108">
        <v>1</v>
      </c>
      <c r="I28" s="140"/>
      <c r="U28" s="163"/>
    </row>
    <row r="29" spans="1:21" ht="21.75" customHeight="1">
      <c r="A29" s="4"/>
      <c r="B29" s="38"/>
      <c r="C29" s="65" t="s">
        <v>34</v>
      </c>
      <c r="D29" s="65"/>
      <c r="E29" s="89">
        <v>3</v>
      </c>
      <c r="F29" s="103">
        <v>67</v>
      </c>
      <c r="G29" s="103">
        <v>67</v>
      </c>
      <c r="H29" s="108">
        <v>4</v>
      </c>
      <c r="I29" s="140"/>
      <c r="J29" s="152"/>
      <c r="U29" s="163"/>
    </row>
    <row r="30" spans="1:21" ht="21.75" customHeight="1">
      <c r="A30" s="4"/>
      <c r="B30" s="38"/>
      <c r="C30" s="65" t="s">
        <v>35</v>
      </c>
      <c r="D30" s="65"/>
      <c r="E30" s="89">
        <v>4</v>
      </c>
      <c r="F30" s="103">
        <v>14</v>
      </c>
      <c r="G30" s="103">
        <v>14</v>
      </c>
      <c r="H30" s="108">
        <v>1</v>
      </c>
      <c r="I30" s="140"/>
      <c r="J30" s="152"/>
      <c r="U30" s="163"/>
    </row>
    <row r="31" spans="1:21" ht="21.75" customHeight="1">
      <c r="A31" s="4"/>
      <c r="B31" s="38"/>
      <c r="C31" s="66" t="s">
        <v>36</v>
      </c>
      <c r="D31" s="66"/>
      <c r="E31" s="89">
        <v>5</v>
      </c>
      <c r="F31" s="103">
        <v>14</v>
      </c>
      <c r="G31" s="103">
        <v>14</v>
      </c>
      <c r="H31" s="108"/>
      <c r="I31" s="140"/>
      <c r="J31" s="152"/>
      <c r="U31" s="163"/>
    </row>
    <row r="32" spans="1:21" ht="21.75" customHeight="1">
      <c r="A32" s="4"/>
      <c r="B32" s="38"/>
      <c r="C32" s="66" t="s">
        <v>37</v>
      </c>
      <c r="D32" s="66"/>
      <c r="E32" s="89">
        <v>6</v>
      </c>
      <c r="F32" s="103">
        <v>42</v>
      </c>
      <c r="G32" s="103">
        <v>42</v>
      </c>
      <c r="H32" s="108">
        <v>2</v>
      </c>
      <c r="I32" s="140"/>
      <c r="J32" s="152"/>
      <c r="U32" s="163"/>
    </row>
    <row r="33" spans="1:21" ht="21.75" customHeight="1">
      <c r="A33" s="4"/>
      <c r="B33" s="38"/>
      <c r="C33" s="65" t="s">
        <v>38</v>
      </c>
      <c r="D33" s="65"/>
      <c r="E33" s="89">
        <v>7</v>
      </c>
      <c r="F33" s="103">
        <v>105</v>
      </c>
      <c r="G33" s="103">
        <v>105</v>
      </c>
      <c r="H33" s="108">
        <v>5</v>
      </c>
      <c r="I33" s="140"/>
      <c r="J33" s="152"/>
      <c r="U33" s="163"/>
    </row>
    <row r="34" spans="1:21" ht="21.75" customHeight="1">
      <c r="A34" s="4"/>
      <c r="B34" s="38"/>
      <c r="C34" s="65" t="s">
        <v>39</v>
      </c>
      <c r="D34" s="65"/>
      <c r="E34" s="89">
        <v>8</v>
      </c>
      <c r="F34" s="103">
        <v>8</v>
      </c>
      <c r="G34" s="103">
        <v>8</v>
      </c>
      <c r="H34" s="108"/>
      <c r="I34" s="140"/>
      <c r="J34" s="152"/>
      <c r="U34" s="163"/>
    </row>
    <row r="35" spans="1:21" ht="21.75" customHeight="1">
      <c r="A35" s="4"/>
      <c r="B35" s="38"/>
      <c r="C35" s="65" t="s">
        <v>40</v>
      </c>
      <c r="D35" s="65"/>
      <c r="E35" s="89">
        <v>9</v>
      </c>
      <c r="F35" s="103">
        <v>5</v>
      </c>
      <c r="G35" s="103">
        <v>5</v>
      </c>
      <c r="H35" s="108"/>
      <c r="I35" s="140"/>
      <c r="J35" s="152"/>
      <c r="U35" s="163"/>
    </row>
    <row r="36" spans="1:21" ht="21.75" customHeight="1">
      <c r="A36" s="4"/>
      <c r="B36" s="38"/>
      <c r="C36" s="65" t="s">
        <v>41</v>
      </c>
      <c r="D36" s="65"/>
      <c r="E36" s="89">
        <v>10</v>
      </c>
      <c r="F36" s="103">
        <v>2</v>
      </c>
      <c r="G36" s="103">
        <v>2</v>
      </c>
      <c r="H36" s="108"/>
      <c r="I36" s="140"/>
      <c r="J36" s="153"/>
      <c r="U36" s="163"/>
    </row>
    <row r="37" spans="1:21" ht="21.75" customHeight="1">
      <c r="A37" s="4"/>
      <c r="B37" s="38"/>
      <c r="C37" s="67" t="s">
        <v>42</v>
      </c>
      <c r="D37" s="75"/>
      <c r="E37" s="90">
        <v>11</v>
      </c>
      <c r="F37" s="103">
        <v>1</v>
      </c>
      <c r="G37" s="103">
        <v>1</v>
      </c>
      <c r="H37" s="108"/>
      <c r="I37" s="140"/>
      <c r="J37" s="153"/>
      <c r="U37" s="163"/>
    </row>
    <row r="38" spans="1:21" ht="21.75" customHeight="1">
      <c r="A38" s="4"/>
      <c r="B38" s="38"/>
      <c r="C38" s="68" t="s">
        <v>43</v>
      </c>
      <c r="D38" s="76" t="s">
        <v>55</v>
      </c>
      <c r="E38" s="90">
        <v>12</v>
      </c>
      <c r="F38" s="103"/>
      <c r="G38" s="103"/>
      <c r="H38" s="108"/>
      <c r="I38" s="141"/>
      <c r="J38" s="152"/>
      <c r="U38" s="163"/>
    </row>
    <row r="39" spans="1:21" ht="39" customHeight="1">
      <c r="A39" s="4"/>
      <c r="B39" s="38"/>
      <c r="C39" s="42" t="s">
        <v>44</v>
      </c>
      <c r="D39" s="42"/>
      <c r="E39" s="90">
        <v>13</v>
      </c>
      <c r="F39" s="103"/>
      <c r="G39" s="103"/>
      <c r="H39" s="108"/>
      <c r="I39" s="141"/>
      <c r="J39" s="152"/>
      <c r="U39" s="163"/>
    </row>
    <row r="40" spans="1:21" ht="21.75" customHeight="1">
      <c r="A40" s="4"/>
      <c r="B40" s="38"/>
      <c r="C40" s="66" t="s">
        <v>45</v>
      </c>
      <c r="D40" s="66"/>
      <c r="E40" s="90">
        <v>14</v>
      </c>
      <c r="F40" s="104">
        <v>309</v>
      </c>
      <c r="G40" s="104">
        <v>305</v>
      </c>
      <c r="H40" s="109">
        <v>2</v>
      </c>
      <c r="I40" s="141"/>
      <c r="J40" s="152"/>
      <c r="U40" s="163"/>
    </row>
    <row r="41" spans="1:9" ht="25.5" customHeight="1">
      <c r="A41" s="19"/>
      <c r="B41" s="19"/>
      <c r="C41" s="19"/>
      <c r="D41" s="77"/>
      <c r="E41" s="77"/>
      <c r="F41" s="105"/>
      <c r="G41" s="105"/>
      <c r="H41" s="126"/>
      <c r="I41" s="142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4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7"/>
      <c r="H43" s="117"/>
      <c r="I43" s="117"/>
    </row>
    <row r="44" spans="1:9" ht="42.75" customHeight="1">
      <c r="A44" s="3" t="s">
        <v>15</v>
      </c>
      <c r="B44" s="37"/>
      <c r="C44" s="37"/>
      <c r="D44" s="37"/>
      <c r="E44" s="91" t="s">
        <v>58</v>
      </c>
      <c r="F44" s="106" t="s">
        <v>63</v>
      </c>
      <c r="G44" s="118" t="s">
        <v>65</v>
      </c>
      <c r="H44" s="127"/>
      <c r="I44" s="143"/>
    </row>
    <row r="45" spans="1:9" ht="16.5" customHeight="1">
      <c r="A45" s="5" t="s">
        <v>2</v>
      </c>
      <c r="B45" s="51"/>
      <c r="C45" s="51"/>
      <c r="D45" s="51"/>
      <c r="E45" s="88" t="s">
        <v>59</v>
      </c>
      <c r="F45" s="107">
        <v>1</v>
      </c>
      <c r="G45" s="119"/>
      <c r="H45" s="128"/>
      <c r="I45" s="128"/>
    </row>
    <row r="46" spans="1:9" ht="21.75" customHeight="1">
      <c r="A46" s="22" t="s">
        <v>16</v>
      </c>
      <c r="B46" s="52"/>
      <c r="C46" s="52"/>
      <c r="D46" s="52"/>
      <c r="E46" s="89">
        <v>1</v>
      </c>
      <c r="F46" s="108">
        <v>4</v>
      </c>
      <c r="G46" s="119"/>
      <c r="H46" s="129"/>
      <c r="I46" s="143"/>
    </row>
    <row r="47" spans="1:9" ht="21.75" customHeight="1">
      <c r="A47" s="22" t="s">
        <v>17</v>
      </c>
      <c r="B47" s="52"/>
      <c r="C47" s="52"/>
      <c r="D47" s="52"/>
      <c r="E47" s="89">
        <v>2</v>
      </c>
      <c r="F47" s="108">
        <v>5</v>
      </c>
      <c r="G47" s="119"/>
      <c r="H47" s="129"/>
      <c r="I47" s="143"/>
    </row>
    <row r="48" spans="1:9" ht="21.75" customHeight="1">
      <c r="A48" s="23" t="s">
        <v>18</v>
      </c>
      <c r="B48" s="53"/>
      <c r="C48" s="53"/>
      <c r="D48" s="53"/>
      <c r="E48" s="89">
        <v>3</v>
      </c>
      <c r="F48" s="108">
        <v>1</v>
      </c>
      <c r="G48" s="119"/>
      <c r="H48" s="129"/>
      <c r="I48" s="143"/>
    </row>
    <row r="49" spans="1:9" ht="21.75" customHeight="1">
      <c r="A49" s="22" t="s">
        <v>19</v>
      </c>
      <c r="B49" s="52"/>
      <c r="C49" s="52"/>
      <c r="D49" s="52"/>
      <c r="E49" s="89">
        <v>4</v>
      </c>
      <c r="F49" s="108">
        <v>80</v>
      </c>
      <c r="G49" s="119"/>
      <c r="H49" s="129"/>
      <c r="I49" s="143"/>
    </row>
    <row r="50" spans="1:9" ht="21.75" customHeight="1">
      <c r="A50" s="23" t="s">
        <v>20</v>
      </c>
      <c r="B50" s="53"/>
      <c r="C50" s="53"/>
      <c r="D50" s="53"/>
      <c r="E50" s="89">
        <v>5</v>
      </c>
      <c r="F50" s="108">
        <v>31</v>
      </c>
      <c r="G50" s="119"/>
      <c r="H50" s="129"/>
      <c r="I50" s="143"/>
    </row>
    <row r="51" spans="1:9" ht="21.75" customHeight="1">
      <c r="A51" s="4" t="s">
        <v>21</v>
      </c>
      <c r="B51" s="38"/>
      <c r="C51" s="53" t="s">
        <v>46</v>
      </c>
      <c r="D51" s="53"/>
      <c r="E51" s="89">
        <v>6</v>
      </c>
      <c r="F51" s="108">
        <v>2</v>
      </c>
      <c r="G51" s="120"/>
      <c r="H51" s="129"/>
      <c r="I51" s="143"/>
    </row>
    <row r="52" spans="1:9" ht="21.75" customHeight="1">
      <c r="A52" s="4"/>
      <c r="B52" s="38"/>
      <c r="C52" s="53" t="s">
        <v>47</v>
      </c>
      <c r="D52" s="53"/>
      <c r="E52" s="89">
        <v>7</v>
      </c>
      <c r="F52" s="108">
        <v>4</v>
      </c>
      <c r="G52" s="119"/>
      <c r="H52" s="129"/>
      <c r="I52" s="143"/>
    </row>
    <row r="53" spans="1:9" ht="21.75" customHeight="1">
      <c r="A53" s="4"/>
      <c r="B53" s="38"/>
      <c r="C53" s="53" t="s">
        <v>48</v>
      </c>
      <c r="D53" s="53"/>
      <c r="E53" s="89">
        <v>8</v>
      </c>
      <c r="F53" s="108">
        <v>5</v>
      </c>
      <c r="G53" s="119"/>
      <c r="H53" s="129"/>
      <c r="I53" s="143"/>
    </row>
    <row r="54" spans="1:9" ht="21.75" customHeight="1">
      <c r="A54" s="24"/>
      <c r="B54" s="54"/>
      <c r="C54" s="69" t="s">
        <v>49</v>
      </c>
      <c r="D54" s="69"/>
      <c r="E54" s="92">
        <v>9</v>
      </c>
      <c r="F54" s="109">
        <v>1</v>
      </c>
      <c r="G54" s="119"/>
      <c r="H54" s="129"/>
      <c r="I54" s="14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45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ht="18.75">
      <c r="A56" s="26"/>
      <c r="B56" s="55" t="s">
        <v>25</v>
      </c>
      <c r="C56" s="55"/>
      <c r="D56" s="78" t="s">
        <v>95</v>
      </c>
      <c r="E56" s="26"/>
      <c r="F56" s="110"/>
      <c r="G56" s="110"/>
      <c r="H56" s="110"/>
      <c r="I56" s="144"/>
      <c r="J56" s="145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</row>
    <row r="57" spans="1:21" ht="18.75">
      <c r="A57" s="26"/>
      <c r="B57" s="56"/>
      <c r="C57" s="56"/>
      <c r="D57" s="79"/>
      <c r="E57" s="94"/>
      <c r="F57" s="110"/>
      <c r="G57" s="110"/>
      <c r="H57" s="110"/>
      <c r="I57" s="144"/>
      <c r="J57" s="145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</row>
    <row r="58" spans="1:21" ht="18.75">
      <c r="A58" s="26"/>
      <c r="B58" s="57"/>
      <c r="C58" s="57"/>
      <c r="D58" s="78"/>
      <c r="E58" s="94"/>
      <c r="F58" s="110"/>
      <c r="G58" s="110"/>
      <c r="H58" s="110"/>
      <c r="I58" s="144"/>
      <c r="J58" s="145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</row>
    <row r="59" spans="1:21" ht="18.75">
      <c r="A59" s="26"/>
      <c r="B59" s="26"/>
      <c r="C59" s="26"/>
      <c r="D59" s="80"/>
      <c r="E59" s="57"/>
      <c r="F59" s="80"/>
      <c r="G59" s="80"/>
      <c r="H59" s="80"/>
      <c r="I59" s="80"/>
      <c r="J59" s="145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</row>
    <row r="60" spans="1:21" ht="18.75">
      <c r="A60" s="26"/>
      <c r="B60" s="26" t="s">
        <v>26</v>
      </c>
      <c r="C60" s="70"/>
      <c r="D60" s="243" t="s">
        <v>96</v>
      </c>
      <c r="E60" s="70"/>
      <c r="F60" s="80"/>
      <c r="G60" s="80"/>
      <c r="H60" s="80"/>
      <c r="I60" s="80"/>
      <c r="J60" s="145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</row>
    <row r="61" spans="1:21" ht="18.75">
      <c r="A61" s="27"/>
      <c r="B61" s="58"/>
      <c r="C61" s="58"/>
      <c r="D61" s="58"/>
      <c r="E61" s="58"/>
      <c r="F61" s="78"/>
      <c r="G61" s="78"/>
      <c r="H61" s="78"/>
      <c r="I61" s="26"/>
      <c r="J61" s="155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5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1:21" ht="18.75">
      <c r="A63" s="29"/>
      <c r="B63" s="60" t="s">
        <v>27</v>
      </c>
      <c r="C63" s="244" t="s">
        <v>97</v>
      </c>
      <c r="D63" s="81"/>
      <c r="E63" s="94"/>
      <c r="F63" s="111"/>
      <c r="G63" s="111"/>
      <c r="H63" s="111"/>
      <c r="I63" s="111"/>
      <c r="J63" s="156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</row>
    <row r="64" spans="1:21" ht="18.75">
      <c r="A64" s="29"/>
      <c r="B64" s="61" t="s">
        <v>28</v>
      </c>
      <c r="C64" s="244" t="s">
        <v>98</v>
      </c>
      <c r="D64" s="81"/>
      <c r="E64" s="95"/>
      <c r="F64" s="111"/>
      <c r="G64" s="111"/>
      <c r="H64" s="111"/>
      <c r="I64" s="111"/>
      <c r="J64" s="156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</row>
    <row r="65" spans="1:21" ht="18.75">
      <c r="A65" s="30"/>
      <c r="B65" s="26" t="s">
        <v>29</v>
      </c>
      <c r="C65" s="26"/>
      <c r="D65" s="82" t="s">
        <v>99</v>
      </c>
      <c r="E65" s="30"/>
      <c r="F65" s="31"/>
      <c r="G65" s="31"/>
      <c r="H65" s="31"/>
      <c r="I65" s="31"/>
      <c r="J65" s="155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</row>
    <row r="66" spans="1:21" ht="18.75">
      <c r="A66" s="30"/>
      <c r="B66" s="62"/>
      <c r="C66" s="30"/>
      <c r="D66" s="26"/>
      <c r="E66" s="96"/>
      <c r="F66" s="112"/>
      <c r="G66" s="112"/>
      <c r="H66" s="112"/>
      <c r="I66" s="112"/>
      <c r="J66" s="155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</row>
    <row r="67" spans="1:21" ht="18.75">
      <c r="A67" s="30"/>
      <c r="B67" s="63" t="s">
        <v>30</v>
      </c>
      <c r="C67" s="63"/>
      <c r="D67" s="63"/>
      <c r="E67" s="94"/>
      <c r="F67" s="113"/>
      <c r="G67" s="113"/>
      <c r="H67" s="113"/>
      <c r="I67" s="113"/>
      <c r="J67" s="155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1:21" ht="18.75">
      <c r="A68" s="31"/>
      <c r="B68" s="31"/>
      <c r="C68" s="31"/>
      <c r="D68" s="83"/>
      <c r="E68" s="31"/>
      <c r="F68" s="113"/>
      <c r="G68" s="113"/>
      <c r="H68" s="113"/>
      <c r="I68" s="113"/>
      <c r="J68" s="155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</row>
    <row r="69" spans="1:14" ht="18.75">
      <c r="A69" s="32"/>
      <c r="B69" s="32"/>
      <c r="C69" s="71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</row>
    <row r="70" spans="1:21" ht="18.75">
      <c r="A70" s="32"/>
      <c r="B70" s="32"/>
      <c r="C70" s="32"/>
      <c r="D70" s="32"/>
      <c r="E70" s="32"/>
      <c r="F70" s="33"/>
      <c r="G70" s="33"/>
      <c r="H70" s="33"/>
      <c r="I70" s="33"/>
      <c r="J70" s="157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5.75">
      <c r="A71" s="33"/>
      <c r="B71" s="33"/>
      <c r="C71" s="33"/>
      <c r="D71" s="33"/>
      <c r="E71" s="33"/>
      <c r="F71" s="33"/>
      <c r="G71" s="33"/>
      <c r="H71" s="33"/>
      <c r="I71" s="33"/>
      <c r="J71" s="157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7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7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7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7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7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7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7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8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8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8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8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8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8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8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8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8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8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8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8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8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8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8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8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8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8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8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8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8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8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8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8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8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8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8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8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8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8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8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8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8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8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8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8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8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8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8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8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8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8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8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8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8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8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8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8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8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8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8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8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8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8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8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8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8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8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8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8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8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8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8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8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8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8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8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8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8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8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8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8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8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8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8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8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8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8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8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8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8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8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8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8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8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8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8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8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8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8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8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8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8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8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8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</row>
    <row r="174" spans="1:9" ht="15.75" customHeight="1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</sheetData>
  <sheetProtection/>
  <mergeCells count="65"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&amp;L568B0B51&amp;CФорма № Зведений- 1-ОП, Підрозділ: ТУ ДСА в Вiнницькій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4">
      <selection activeCell="F30" sqref="F3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99"/>
    </row>
    <row r="2" spans="1:11" ht="18.75" customHeight="1">
      <c r="A2" s="166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99"/>
    </row>
    <row r="3" spans="1:11" ht="18.75" customHeight="1">
      <c r="A3" s="167"/>
      <c r="B3" s="187"/>
      <c r="C3" s="187"/>
      <c r="D3" s="199"/>
      <c r="E3" s="204"/>
      <c r="F3" s="204"/>
      <c r="G3" s="199"/>
      <c r="H3" s="199"/>
      <c r="I3" s="199"/>
      <c r="J3" s="233"/>
      <c r="K3" s="233"/>
    </row>
    <row r="4" spans="1:11" ht="18.75" customHeight="1">
      <c r="A4" s="167"/>
      <c r="B4" s="187"/>
      <c r="C4" s="187"/>
      <c r="D4" s="199"/>
      <c r="E4" s="204"/>
      <c r="F4" s="204"/>
      <c r="G4" s="199"/>
      <c r="H4" s="199"/>
      <c r="I4" s="199"/>
      <c r="J4" s="233"/>
      <c r="K4" s="233"/>
    </row>
    <row r="5" spans="1:11" ht="21" customHeight="1">
      <c r="A5" s="168" t="s">
        <v>70</v>
      </c>
      <c r="B5" s="168"/>
      <c r="C5" s="168"/>
      <c r="D5" s="168"/>
      <c r="E5" s="168"/>
      <c r="F5" s="168"/>
      <c r="G5" s="168"/>
      <c r="H5" s="168"/>
      <c r="I5" s="168"/>
      <c r="J5" s="168"/>
      <c r="K5" s="199"/>
    </row>
    <row r="6" spans="1:11" ht="17.2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99"/>
    </row>
    <row r="7" spans="1:11" ht="17.25" customHeight="1">
      <c r="A7" s="169"/>
      <c r="B7" s="169"/>
      <c r="C7" s="169"/>
      <c r="D7" s="151" t="s">
        <v>82</v>
      </c>
      <c r="E7" s="205" t="s">
        <v>83</v>
      </c>
      <c r="F7" s="205"/>
      <c r="G7" s="205"/>
      <c r="H7" s="205"/>
      <c r="I7" s="169"/>
      <c r="J7" s="169"/>
      <c r="K7" s="199"/>
    </row>
    <row r="8" spans="1:11" ht="12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99"/>
    </row>
    <row r="9" spans="1:11" ht="10.5" customHeight="1">
      <c r="A9" s="167"/>
      <c r="B9" s="187"/>
      <c r="C9" s="187"/>
      <c r="D9" s="200"/>
      <c r="E9" s="200"/>
      <c r="F9" s="200"/>
      <c r="G9" s="200"/>
      <c r="H9" s="200"/>
      <c r="I9" s="199"/>
      <c r="J9" s="199"/>
      <c r="K9" s="199"/>
    </row>
    <row r="10" spans="1:11" ht="18.75" customHeight="1" hidden="1">
      <c r="A10" s="171"/>
      <c r="B10" s="188"/>
      <c r="C10" s="188"/>
      <c r="D10" s="192"/>
      <c r="E10" s="192"/>
      <c r="F10" s="192"/>
      <c r="G10" s="192"/>
      <c r="H10" s="199"/>
      <c r="I10" s="199"/>
      <c r="J10" s="199"/>
      <c r="K10" s="199"/>
    </row>
    <row r="11" spans="1:11" ht="18" customHeight="1">
      <c r="A11" s="172" t="s">
        <v>71</v>
      </c>
      <c r="B11" s="172"/>
      <c r="C11" s="172"/>
      <c r="D11" s="172"/>
      <c r="E11" s="206" t="s">
        <v>84</v>
      </c>
      <c r="F11" s="211"/>
      <c r="G11" s="215"/>
      <c r="H11" s="221"/>
      <c r="I11" s="199"/>
      <c r="J11" s="234"/>
      <c r="K11" s="199"/>
    </row>
    <row r="12" spans="1:11" ht="18" customHeight="1">
      <c r="A12" s="173" t="s">
        <v>72</v>
      </c>
      <c r="B12" s="189"/>
      <c r="C12" s="189"/>
      <c r="D12" s="201"/>
      <c r="E12" s="207" t="s">
        <v>85</v>
      </c>
      <c r="F12" s="212"/>
      <c r="G12" s="216"/>
      <c r="H12" s="222" t="s">
        <v>89</v>
      </c>
      <c r="I12" s="228"/>
      <c r="J12" s="228"/>
      <c r="K12" s="199"/>
    </row>
    <row r="13" spans="1:11" ht="29.25" customHeight="1">
      <c r="A13" s="174"/>
      <c r="B13" s="190"/>
      <c r="C13" s="190"/>
      <c r="D13" s="202"/>
      <c r="E13" s="208"/>
      <c r="F13" s="213"/>
      <c r="G13" s="217"/>
      <c r="H13" s="223" t="s">
        <v>90</v>
      </c>
      <c r="I13" s="229"/>
      <c r="J13" s="229"/>
      <c r="K13" s="199"/>
    </row>
    <row r="14" spans="1:11" ht="53.25" customHeight="1">
      <c r="A14" s="175" t="s">
        <v>73</v>
      </c>
      <c r="B14" s="191"/>
      <c r="C14" s="191"/>
      <c r="D14" s="203"/>
      <c r="E14" s="209" t="s">
        <v>86</v>
      </c>
      <c r="F14" s="214"/>
      <c r="G14" s="218"/>
      <c r="H14" s="223" t="s">
        <v>91</v>
      </c>
      <c r="I14" s="229"/>
      <c r="J14" s="229"/>
      <c r="K14" s="199"/>
    </row>
    <row r="15" spans="1:11" ht="48.75" customHeight="1">
      <c r="A15" s="176" t="s">
        <v>74</v>
      </c>
      <c r="B15" s="176"/>
      <c r="C15" s="176"/>
      <c r="D15" s="176"/>
      <c r="E15" s="209" t="s">
        <v>85</v>
      </c>
      <c r="F15" s="214"/>
      <c r="G15" s="218"/>
      <c r="H15" s="224" t="s">
        <v>92</v>
      </c>
      <c r="I15" s="230"/>
      <c r="J15" s="230"/>
      <c r="K15" s="199"/>
    </row>
    <row r="16" spans="1:11" ht="47.25" customHeight="1">
      <c r="A16" s="175" t="s">
        <v>75</v>
      </c>
      <c r="B16" s="191"/>
      <c r="C16" s="191"/>
      <c r="D16" s="203"/>
      <c r="E16" s="210" t="s">
        <v>87</v>
      </c>
      <c r="F16" s="210"/>
      <c r="G16" s="210"/>
      <c r="H16" s="225" t="s">
        <v>93</v>
      </c>
      <c r="I16" s="231"/>
      <c r="J16" s="231"/>
      <c r="K16" s="199"/>
    </row>
    <row r="17" spans="1:11" ht="41.25" customHeight="1">
      <c r="A17" s="175" t="s">
        <v>76</v>
      </c>
      <c r="B17" s="191"/>
      <c r="C17" s="191"/>
      <c r="D17" s="203"/>
      <c r="E17" s="210" t="s">
        <v>87</v>
      </c>
      <c r="F17" s="210"/>
      <c r="G17" s="210"/>
      <c r="H17" s="226" t="s">
        <v>94</v>
      </c>
      <c r="I17" s="232"/>
      <c r="J17" s="232"/>
      <c r="K17" s="199"/>
    </row>
    <row r="18" spans="1:11" ht="45.75" customHeight="1">
      <c r="A18" s="175" t="s">
        <v>77</v>
      </c>
      <c r="B18" s="191"/>
      <c r="C18" s="191"/>
      <c r="D18" s="203"/>
      <c r="E18" s="209" t="s">
        <v>88</v>
      </c>
      <c r="F18" s="214"/>
      <c r="G18" s="218"/>
      <c r="H18" s="227"/>
      <c r="K18" s="199"/>
    </row>
    <row r="19" spans="1:11" ht="27" customHeight="1">
      <c r="A19" s="177"/>
      <c r="B19" s="177"/>
      <c r="C19" s="177"/>
      <c r="D19" s="177"/>
      <c r="E19" s="177"/>
      <c r="F19" s="177"/>
      <c r="G19" s="177"/>
      <c r="K19" s="199"/>
    </row>
    <row r="20" spans="1:11" ht="24" customHeight="1">
      <c r="A20" s="178"/>
      <c r="B20" s="178"/>
      <c r="C20" s="178"/>
      <c r="D20" s="178"/>
      <c r="E20" s="178"/>
      <c r="F20" s="178"/>
      <c r="G20" s="178"/>
      <c r="K20" s="199"/>
    </row>
    <row r="21" spans="1:11" ht="12.75" customHeight="1">
      <c r="A21" s="179"/>
      <c r="B21" s="192"/>
      <c r="C21" s="192"/>
      <c r="D21" s="192"/>
      <c r="E21" s="192"/>
      <c r="F21" s="192"/>
      <c r="G21" s="219"/>
      <c r="H21" s="192"/>
      <c r="I21" s="192"/>
      <c r="J21" s="235"/>
      <c r="K21" s="199"/>
    </row>
    <row r="22" spans="1:11" ht="16.5" customHeight="1">
      <c r="A22" s="180" t="s">
        <v>78</v>
      </c>
      <c r="B22" s="193"/>
      <c r="C22" s="193"/>
      <c r="D22" s="193"/>
      <c r="E22" s="193"/>
      <c r="F22" s="193"/>
      <c r="G22" s="193"/>
      <c r="H22" s="193"/>
      <c r="I22" s="193"/>
      <c r="J22" s="236"/>
      <c r="K22" s="221"/>
    </row>
    <row r="23" spans="1:11" ht="12.75">
      <c r="A23" s="181" t="s">
        <v>79</v>
      </c>
      <c r="B23" s="194"/>
      <c r="C23" s="245" t="s">
        <v>100</v>
      </c>
      <c r="D23" s="194"/>
      <c r="E23" s="194"/>
      <c r="F23" s="194"/>
      <c r="G23" s="194"/>
      <c r="H23" s="194"/>
      <c r="I23" s="194"/>
      <c r="J23" s="237"/>
      <c r="K23" s="242"/>
    </row>
    <row r="24" spans="1:11" ht="12.75" customHeight="1">
      <c r="A24" s="246" t="s">
        <v>101</v>
      </c>
      <c r="B24" s="190"/>
      <c r="C24" s="190"/>
      <c r="D24" s="190"/>
      <c r="E24" s="190"/>
      <c r="F24" s="190"/>
      <c r="G24" s="190"/>
      <c r="H24" s="190"/>
      <c r="I24" s="190"/>
      <c r="J24" s="202"/>
      <c r="K24" s="242"/>
    </row>
    <row r="25" spans="1:11" ht="12.75">
      <c r="A25" s="182"/>
      <c r="B25" s="182"/>
      <c r="C25" s="182"/>
      <c r="D25" s="182"/>
      <c r="E25" s="182"/>
      <c r="F25" s="182"/>
      <c r="G25" s="182"/>
      <c r="H25" s="182"/>
      <c r="I25" s="182"/>
      <c r="J25" s="238"/>
      <c r="K25" s="221"/>
    </row>
    <row r="26" spans="1:11" ht="21" customHeight="1">
      <c r="A26" s="183" t="s">
        <v>80</v>
      </c>
      <c r="B26" s="195"/>
      <c r="C26" s="195"/>
      <c r="D26" s="195"/>
      <c r="E26" s="195"/>
      <c r="F26" s="195"/>
      <c r="G26" s="195"/>
      <c r="H26" s="195"/>
      <c r="I26" s="195"/>
      <c r="J26" s="239"/>
      <c r="K26" s="221"/>
    </row>
    <row r="27" spans="1:11" ht="21.75" customHeight="1">
      <c r="A27" s="184"/>
      <c r="B27" s="196"/>
      <c r="C27" s="196"/>
      <c r="D27" s="196"/>
      <c r="E27" s="196"/>
      <c r="F27" s="196"/>
      <c r="G27" s="196"/>
      <c r="H27" s="196"/>
      <c r="I27" s="196"/>
      <c r="J27" s="240"/>
      <c r="K27" s="221"/>
    </row>
    <row r="28" spans="1:11" ht="19.5" customHeight="1">
      <c r="A28" s="185" t="s">
        <v>81</v>
      </c>
      <c r="B28" s="197"/>
      <c r="C28" s="197"/>
      <c r="D28" s="197"/>
      <c r="E28" s="197"/>
      <c r="F28" s="197"/>
      <c r="G28" s="197"/>
      <c r="H28" s="197"/>
      <c r="I28" s="197"/>
      <c r="J28" s="241"/>
      <c r="K28" s="221"/>
    </row>
    <row r="29" spans="1:11" ht="12.75" customHeight="1">
      <c r="A29" s="186"/>
      <c r="B29" s="198"/>
      <c r="C29" s="186"/>
      <c r="D29" s="198"/>
      <c r="E29" s="198"/>
      <c r="F29" s="198"/>
      <c r="G29" s="220"/>
      <c r="H29" s="198"/>
      <c r="I29" s="198"/>
      <c r="J29" s="198"/>
      <c r="K29" s="199"/>
    </row>
    <row r="30" spans="1:11" ht="18.75" customHeight="1">
      <c r="A30" s="167"/>
      <c r="B30" s="187"/>
      <c r="C30" s="187"/>
      <c r="D30" s="199"/>
      <c r="E30" s="199"/>
      <c r="F30" s="199"/>
      <c r="G30" s="199"/>
      <c r="H30" s="199"/>
      <c r="I30" s="199"/>
      <c r="J30" s="199"/>
      <c r="K30" s="199"/>
    </row>
    <row r="31" spans="1:11" ht="18.75" customHeight="1">
      <c r="A31" s="167"/>
      <c r="B31" s="187"/>
      <c r="C31" s="187"/>
      <c r="D31" s="199"/>
      <c r="E31" s="199"/>
      <c r="F31" s="199"/>
      <c r="G31" s="199"/>
      <c r="H31" s="199"/>
      <c r="I31" s="199"/>
      <c r="J31" s="199"/>
      <c r="K31" s="199"/>
    </row>
  </sheetData>
  <sheetProtection/>
  <mergeCells count="34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A24:J24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&amp;L568B0B51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Волощук</cp:lastModifiedBy>
  <dcterms:modified xsi:type="dcterms:W3CDTF">2015-01-20T09:04:49Z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Зведений- 1-ОП_10002_4.2014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568B0B51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